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预算内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<sst xmlns="http://schemas.openxmlformats.org/spreadsheetml/2006/main" count="27" uniqueCount="26">
  <si>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社会保障和就业</t>
  </si>
  <si>
    <t>医疗卫生</t>
  </si>
  <si>
    <t>节能环保</t>
  </si>
  <si>
    <t>住房保障支出</t>
  </si>
  <si>
    <t>科目编码</t>
  </si>
  <si>
    <t>科目名称</t>
  </si>
  <si>
    <t>基本支出</t>
  </si>
  <si>
    <t>项目支出</t>
  </si>
  <si>
    <t>合计</t>
  </si>
  <si>
    <t>208</t>
  </si>
  <si>
    <t>210</t>
  </si>
  <si>
    <t>211</t>
  </si>
  <si>
    <t>221</t>
  </si>
  <si>
    <t>单位名称：深圳市人居环境委员会</t>
  </si>
  <si>
    <t>单位：万元</t>
  </si>
  <si>
    <t>财政预算内拨款支出预算表</t>
  </si>
  <si>
    <t>财政对社会保险基金的补助</t>
  </si>
  <si>
    <t>行政事业单位离退休</t>
  </si>
  <si>
    <t>医疗保障</t>
  </si>
  <si>
    <t>环境保护管理事务</t>
  </si>
  <si>
    <t>环境监测与监察</t>
  </si>
  <si>
    <t>污染防治</t>
  </si>
  <si>
    <t>自然生态保护</t>
  </si>
  <si>
    <t>污染减排</t>
  </si>
  <si>
    <t>其他节能环保支出</t>
  </si>
  <si>
    <t>住房改革支出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</si>
</sst>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</numFmts>
  <fonts count="5">
    <font>
      <sz val="10"/>
      <name val="Arial"/>
      <family val="2"/>
    </font>
    <font>
      <b/>
      <sz val="14"/>
      <name val="黑体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0" borderId="0">
      <alignment/>
      <protection/>
    </xf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72">
    <xf numFmtId="0" fontId="0" fillId="0" borderId="0" xfId="0" applyNumberFormat="1" applyFont="1" applyFill="1" applyBorder="1" applyAlignment="1">
      <alignment/>
    </xf>
    <xf numFmtId="0" fontId="3" fillId="0" borderId="1" xfId="16" applyFont="1" applyBorder="1" applyAlignment="1">
      <alignment vertical="center"/>
      <protection/>
    </xf>
    <xf numFmtId="0" fontId="3" fillId="0" borderId="0" xfId="16" applyFont="1" applyAlignment="1">
      <alignment vertical="center"/>
      <protection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0" xfId="16" applyFont="1" applyAlignment="1">
      <alignment horizontal="right" vertical="center"/>
      <protection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2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3" fillId="0" borderId="1" xfId="16" applyFont="1" applyBorder="1" applyAlignment="1">
      <alignment horizontal="left" vertical="center"/>
      <protection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常规_04-分类改革-预算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7.8515625" style="0" customWidth="1"/>
    <col min="2" max="2" width="41.421875" style="0" customWidth="1"/>
    <col min="3" max="3" width="21.8515625" style="0" customWidth="1"/>
    <col min="4" max="4" width="21.421875" style="0" customWidth="1"/>
    <col min="5" max="5" width="21.57421875" style="0" customWidth="1"/>
    <col min="6" max="6" width="17.28125" style="0" customWidth="1"/>
  </cols>
  <sheetData>
    <row r="1" spans="1:5" ht="30" customHeight="1">
      <c r="A1" s="67" t="s">
        <v>15</v>
      </c>
      <c r="B1" s="68"/>
      <c r="C1" s="68"/>
      <c r="D1" s="68"/>
      <c r="E1" s="68"/>
    </row>
    <row r="2" spans="1:5" s="2" customFormat="1" ht="25.5" customHeight="1">
      <c r="A2" s="69" t="s">
        <v>13</v>
      </c>
      <c r="B2" s="69"/>
      <c r="C2" s="1"/>
      <c r="E2" s="33" t="s">
        <v>14</v>
      </c>
    </row>
    <row r="3" spans="1:5" s="8" customFormat="1" ht="21.75" customHeight="1">
      <c r="A3" s="3" t="s">
        <v>4</v>
      </c>
      <c r="B3" s="4" t="s">
        <v>5</v>
      </c>
      <c r="C3" s="5" t="s">
        <v>8</v>
      </c>
      <c r="D3" s="6" t="s">
        <v>6</v>
      </c>
      <c r="E3" s="7" t="s">
        <v>7</v>
      </c>
    </row>
    <row r="4" spans="1:5" s="8" customFormat="1" ht="21.75" customHeight="1">
      <c r="A4" s="9" t="s">
        <v>9</v>
      </c>
      <c r="B4" s="37" t="s">
        <v>0</v>
      </c>
      <c r="C4" s="38">
        <f>C5+C6</f>
        <v>218</v>
      </c>
      <c r="D4" s="38">
        <f>D5+D6</f>
        <v>218</v>
      </c>
      <c r="E4" s="39"/>
    </row>
    <row r="5" spans="1:5" s="8" customFormat="1" ht="21.75" customHeight="1">
      <c r="A5" s="10">
        <v>20803</v>
      </c>
      <c r="B5" s="11" t="s">
        <v>16</v>
      </c>
      <c r="C5" s="40">
        <f>D5+E5</f>
        <v>58</v>
      </c>
      <c r="D5" s="41">
        <v>58</v>
      </c>
      <c r="E5" s="42"/>
    </row>
    <row r="6" spans="1:5" s="8" customFormat="1" ht="21.75" customHeight="1">
      <c r="A6" s="12">
        <v>20805</v>
      </c>
      <c r="B6" s="13" t="s">
        <v>17</v>
      </c>
      <c r="C6" s="40">
        <f aca="true" t="shared" si="0" ref="C6:C18">D6+E6</f>
        <v>160</v>
      </c>
      <c r="D6" s="43">
        <v>160</v>
      </c>
      <c r="E6" s="44"/>
    </row>
    <row r="7" spans="1:5" s="8" customFormat="1" ht="21.75" customHeight="1">
      <c r="A7" s="14" t="s">
        <v>10</v>
      </c>
      <c r="B7" s="36" t="s">
        <v>1</v>
      </c>
      <c r="C7" s="40">
        <f t="shared" si="0"/>
        <v>144</v>
      </c>
      <c r="D7" s="45">
        <f>D8</f>
        <v>144</v>
      </c>
      <c r="E7" s="46"/>
    </row>
    <row r="8" spans="1:5" s="8" customFormat="1" ht="21.75" customHeight="1">
      <c r="A8" s="15">
        <v>21005</v>
      </c>
      <c r="B8" s="16" t="s">
        <v>18</v>
      </c>
      <c r="C8" s="40">
        <f t="shared" si="0"/>
        <v>144</v>
      </c>
      <c r="D8" s="47">
        <v>144</v>
      </c>
      <c r="E8" s="48"/>
    </row>
    <row r="9" spans="1:5" s="8" customFormat="1" ht="21.75" customHeight="1">
      <c r="A9" s="17" t="s">
        <v>11</v>
      </c>
      <c r="B9" s="35" t="s">
        <v>2</v>
      </c>
      <c r="C9" s="40">
        <f t="shared" si="0"/>
        <v>17006</v>
      </c>
      <c r="D9" s="49">
        <f>D10+D11+D12+D13+D14+D15</f>
        <v>7105</v>
      </c>
      <c r="E9" s="49">
        <f>E10+E11+E12+E13+E14+E15</f>
        <v>9901</v>
      </c>
    </row>
    <row r="10" spans="1:5" s="8" customFormat="1" ht="21.75" customHeight="1">
      <c r="A10" s="18">
        <v>21101</v>
      </c>
      <c r="B10" s="19" t="s">
        <v>19</v>
      </c>
      <c r="C10" s="40">
        <f t="shared" si="0"/>
        <v>3800</v>
      </c>
      <c r="D10" s="50">
        <v>2059</v>
      </c>
      <c r="E10" s="51">
        <v>1741</v>
      </c>
    </row>
    <row r="11" spans="1:5" s="8" customFormat="1" ht="21.75" customHeight="1">
      <c r="A11" s="20">
        <v>21102</v>
      </c>
      <c r="B11" s="21" t="s">
        <v>20</v>
      </c>
      <c r="C11" s="40">
        <f t="shared" si="0"/>
        <v>952</v>
      </c>
      <c r="D11" s="52">
        <v>183</v>
      </c>
      <c r="E11" s="53">
        <v>769</v>
      </c>
    </row>
    <row r="12" spans="1:5" s="8" customFormat="1" ht="21.75" customHeight="1">
      <c r="A12" s="22">
        <v>21103</v>
      </c>
      <c r="B12" s="23" t="s">
        <v>21</v>
      </c>
      <c r="C12" s="40">
        <f t="shared" si="0"/>
        <v>1670</v>
      </c>
      <c r="D12" s="54">
        <v>609</v>
      </c>
      <c r="E12" s="55">
        <v>1061</v>
      </c>
    </row>
    <row r="13" spans="1:5" s="8" customFormat="1" ht="21.75" customHeight="1">
      <c r="A13" s="24">
        <v>21104</v>
      </c>
      <c r="B13" s="25" t="s">
        <v>22</v>
      </c>
      <c r="C13" s="40">
        <f t="shared" si="0"/>
        <v>317</v>
      </c>
      <c r="D13" s="56"/>
      <c r="E13" s="57">
        <v>317</v>
      </c>
    </row>
    <row r="14" spans="1:5" s="8" customFormat="1" ht="21.75" customHeight="1">
      <c r="A14" s="26">
        <v>21111</v>
      </c>
      <c r="B14" s="27" t="s">
        <v>23</v>
      </c>
      <c r="C14" s="40">
        <f>D14+E14</f>
        <v>9043</v>
      </c>
      <c r="D14" s="58">
        <v>3896</v>
      </c>
      <c r="E14" s="59">
        <v>5147</v>
      </c>
    </row>
    <row r="15" spans="1:5" s="8" customFormat="1" ht="21.75" customHeight="1">
      <c r="A15" s="28">
        <v>21199</v>
      </c>
      <c r="B15" s="29" t="s">
        <v>24</v>
      </c>
      <c r="C15" s="40">
        <f t="shared" si="0"/>
        <v>1224</v>
      </c>
      <c r="D15" s="60">
        <v>358</v>
      </c>
      <c r="E15" s="61">
        <v>866</v>
      </c>
    </row>
    <row r="16" spans="1:5" s="8" customFormat="1" ht="21.75" customHeight="1">
      <c r="A16" s="30" t="s">
        <v>12</v>
      </c>
      <c r="B16" s="34" t="s">
        <v>3</v>
      </c>
      <c r="C16" s="40">
        <f t="shared" si="0"/>
        <v>638</v>
      </c>
      <c r="D16" s="62">
        <f>D17</f>
        <v>638</v>
      </c>
      <c r="E16" s="63"/>
    </row>
    <row r="17" spans="1:5" s="8" customFormat="1" ht="21.75" customHeight="1">
      <c r="A17" s="31">
        <v>22102</v>
      </c>
      <c r="B17" s="32" t="s">
        <v>25</v>
      </c>
      <c r="C17" s="40">
        <f t="shared" si="0"/>
        <v>638</v>
      </c>
      <c r="D17" s="64">
        <v>638</v>
      </c>
      <c r="E17" s="65"/>
    </row>
    <row r="18" spans="1:5" s="8" customFormat="1" ht="21.75" customHeight="1">
      <c r="A18" s="70" t="s">
        <v>8</v>
      </c>
      <c r="B18" s="71"/>
      <c r="C18" s="40">
        <f t="shared" si="0"/>
        <v>18006</v>
      </c>
      <c r="D18" s="66">
        <f>D4+D7+D9+D16</f>
        <v>8105</v>
      </c>
      <c r="E18" s="66">
        <f>E4+E7+E9+E16</f>
        <v>9901</v>
      </c>
    </row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</sheetData>
  <mergeCells count="3">
    <mergeCell ref="A1:E1"/>
    <mergeCell ref="A2:B2"/>
    <mergeCell ref="A18:B18"/>
  </mergeCells>
  <printOptions/>
  <pageMargins left="0.75" right="0.3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2013-01-31T07:26:37Z</cp:lastPrinted>
  <dcterms:created xsi:type="dcterms:W3CDTF">2013-03-06T07:09:51Z</dcterms:created>
  <dcterms:modified xsi:type="dcterms:W3CDTF">2013-03-06T07:11:56Z</dcterms:modified>
  <cp:category/>
  <cp:version/>
  <cp:contentType/>
  <cp:contentStatus/>
</cp:coreProperties>
</file>