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30" windowHeight="10125"/>
  </bookViews>
  <sheets>
    <sheet name="Sheet1" sheetId="1" r:id="rId1"/>
  </sheets>
  <externalReferences>
    <externalReference r:id="rId2"/>
  </externalReferences>
  <definedNames>
    <definedName name="_xlnm._FilterDatabase" localSheetId="0" hidden="1">Sheet1!$A$3:$F$71</definedName>
    <definedName name="_xlnm.Print_Titles" localSheetId="0">Sheet1!$3:$3</definedName>
  </definedNames>
  <calcPr calcId="144525"/>
</workbook>
</file>

<file path=xl/sharedStrings.xml><?xml version="1.0" encoding="utf-8"?>
<sst xmlns="http://schemas.openxmlformats.org/spreadsheetml/2006/main" count="242" uniqueCount="211">
  <si>
    <t>光明区2023年重点排污单位名录及基本信息</t>
  </si>
  <si>
    <t>序号</t>
  </si>
  <si>
    <t>企业名称</t>
  </si>
  <si>
    <t>所属街道</t>
  </si>
  <si>
    <t>企业地址</t>
  </si>
  <si>
    <t>主要排放污染物名称</t>
  </si>
  <si>
    <t>备注</t>
  </si>
  <si>
    <t>中山大学附属第七医院（深圳）</t>
  </si>
  <si>
    <t>新湖</t>
  </si>
  <si>
    <t>深圳市光明区圳园路628号</t>
  </si>
  <si>
    <r>
      <rPr>
        <b/>
        <sz val="12"/>
        <rFont val="宋体"/>
        <charset val="134"/>
        <scheme val="minor"/>
      </rPr>
      <t>废水主要污染物种类：</t>
    </r>
    <r>
      <rPr>
        <sz val="12"/>
        <rFont val="宋体"/>
        <charset val="134"/>
        <scheme val="minor"/>
      </rPr>
      <t xml:space="preserve">化学需氧量、氨氮（NH3-N）、色度、五日生化需氧量、石油类、挥发酚、总氰化物、阴离子表面活性剂、pH值、悬浮物、动植物油、总余氯（以Cl计）、肠道致病菌、肠道病毒、粪大肠菌群数/（MPN/L）、总α放射性、总β放射性
</t>
    </r>
    <r>
      <rPr>
        <b/>
        <sz val="12"/>
        <rFont val="宋体"/>
        <charset val="134"/>
        <scheme val="minor"/>
      </rPr>
      <t>大气主要污染物种类：</t>
    </r>
    <r>
      <rPr>
        <sz val="12"/>
        <rFont val="宋体"/>
        <charset val="134"/>
        <scheme val="minor"/>
      </rPr>
      <t>甲烷、氨（氨气）、硫化氢、臭气浓度、氯（氯气）</t>
    </r>
  </si>
  <si>
    <t>中国科学院大学深圳医院（光明）西院区</t>
  </si>
  <si>
    <t>深圳市光明新区马田街道松白路4253号和4221号</t>
  </si>
  <si>
    <r>
      <rPr>
        <b/>
        <sz val="12"/>
        <rFont val="宋体"/>
        <charset val="134"/>
        <scheme val="minor"/>
      </rPr>
      <t>废水主要污染物种类：</t>
    </r>
    <r>
      <rPr>
        <sz val="12"/>
        <rFont val="宋体"/>
        <charset val="134"/>
        <scheme val="minor"/>
      </rPr>
      <t xml:space="preserve">化学需氧量、五日生化需氧量、石油类、挥发酚、总氰化物、阴离子表面活性剂、pH值、悬浮物、动植物油、粪大肠菌群、肠道致病菌、肠道病毒、氨氮（NH3-N）、色度、总余氯（以Cl计）
</t>
    </r>
    <r>
      <rPr>
        <b/>
        <sz val="12"/>
        <rFont val="宋体"/>
        <charset val="134"/>
        <scheme val="minor"/>
      </rPr>
      <t>大气主要污染物种类：</t>
    </r>
    <r>
      <rPr>
        <sz val="12"/>
        <rFont val="宋体"/>
        <charset val="134"/>
        <scheme val="minor"/>
      </rPr>
      <t>甲烷、氨（氨气）、硫化氢、氯（氯气）、臭气浓度</t>
    </r>
  </si>
  <si>
    <t>中国科学院大学深圳医院（光明）东院区</t>
  </si>
  <si>
    <t>光明</t>
  </si>
  <si>
    <t>深圳市光明区华夏路39号</t>
  </si>
  <si>
    <r>
      <rPr>
        <b/>
        <sz val="12"/>
        <rFont val="宋体"/>
        <charset val="134"/>
        <scheme val="minor"/>
      </rPr>
      <t>废水主要污染物种类：</t>
    </r>
    <r>
      <rPr>
        <sz val="12"/>
        <rFont val="宋体"/>
        <charset val="134"/>
        <scheme val="minor"/>
      </rPr>
      <t xml:space="preserve">化学需氧量、五日生化需氧量、石油类、挥发酚、总氰化物、阴离子表面活性剂、pH值、悬浮物、动植物油、肠道致病菌、肠道病毒、粪大肠菌群、氨氮（NH3-N）、色度、总余氯（以Cl计）
</t>
    </r>
    <r>
      <rPr>
        <b/>
        <sz val="12"/>
        <rFont val="宋体"/>
        <charset val="134"/>
        <scheme val="minor"/>
      </rPr>
      <t>大气主要污染物种类：</t>
    </r>
    <r>
      <rPr>
        <sz val="12"/>
        <rFont val="宋体"/>
        <charset val="134"/>
        <scheme val="minor"/>
      </rPr>
      <t>甲烷、氨（氨气）、硫化氢、氯（氯气）、臭气浓度</t>
    </r>
  </si>
  <si>
    <t>元大金属实业（深圳）有限公司</t>
  </si>
  <si>
    <t>公明</t>
  </si>
  <si>
    <t>深圳市光明新区公明办事处上村社区长春路183号</t>
  </si>
  <si>
    <r>
      <rPr>
        <b/>
        <sz val="12"/>
        <rFont val="宋体"/>
        <charset val="134"/>
        <scheme val="minor"/>
      </rPr>
      <t>废水主要污染物种类：</t>
    </r>
    <r>
      <rPr>
        <sz val="12"/>
        <rFont val="宋体"/>
        <charset val="134"/>
        <scheme val="minor"/>
      </rPr>
      <t xml:space="preserve">化学需氧量、悬浮物、五日生化需氧量、pH值、氨氮（NH3-N）、氟化物（以F-计）、石油类、总氮（以N计）、总磷（以P计）、总锌
</t>
    </r>
    <r>
      <rPr>
        <b/>
        <sz val="12"/>
        <rFont val="宋体"/>
        <charset val="134"/>
        <scheme val="minor"/>
      </rPr>
      <t>大气主要污染物种类：</t>
    </r>
    <r>
      <rPr>
        <sz val="12"/>
        <rFont val="宋体"/>
        <charset val="134"/>
        <scheme val="minor"/>
      </rPr>
      <t>硫酸雾、颗粒物、非甲烷总烃、丙烯腈</t>
    </r>
  </si>
  <si>
    <t>信泰光学（深圳）有限公司</t>
  </si>
  <si>
    <t>深圳市光明新区公明办事处李松蓢社区李松蓢工业区期尾工业园第1、2、4、5栋</t>
  </si>
  <si>
    <r>
      <t>废水主要污染物种类：</t>
    </r>
    <r>
      <rPr>
        <sz val="12"/>
        <rFont val="宋体"/>
        <charset val="134"/>
        <scheme val="minor"/>
      </rPr>
      <t xml:space="preserve">总镍、化学需氧量、pH值、悬浮物、氨氮（NH3-N）、石油类、总磷（以P计）、总铜、总氮（以N计）、总铝
</t>
    </r>
    <r>
      <rPr>
        <b/>
        <sz val="12"/>
        <rFont val="宋体"/>
        <charset val="134"/>
        <scheme val="minor"/>
      </rPr>
      <t>大气主要污染物种类：</t>
    </r>
    <r>
      <rPr>
        <sz val="12"/>
        <rFont val="宋体"/>
        <charset val="134"/>
        <scheme val="minor"/>
      </rPr>
      <t>氮氧化物、非甲烷总烃、氯化氢、硫酸雾、挥发性有机物、甲苯、二甲苯、苯</t>
    </r>
  </si>
  <si>
    <t>新兴纺织（深圳）有限公司</t>
  </si>
  <si>
    <t>深圳市光明区公明街道茨田埔新兴工业区第6栋至第19栋</t>
  </si>
  <si>
    <r>
      <rPr>
        <b/>
        <sz val="12"/>
        <rFont val="宋体"/>
        <charset val="134"/>
        <scheme val="minor"/>
      </rPr>
      <t>废水主要污染物种类：</t>
    </r>
    <r>
      <rPr>
        <sz val="12"/>
        <rFont val="宋体"/>
        <charset val="134"/>
        <scheme val="minor"/>
      </rPr>
      <t xml:space="preserve">化学需氧量、氨氮（NH3-N）、pH值、色度、悬浮物、五日生化需氧量、总氮（以N计）、总磷（以P计）、硫化物
</t>
    </r>
    <r>
      <rPr>
        <b/>
        <sz val="12"/>
        <rFont val="宋体"/>
        <charset val="134"/>
        <scheme val="minor"/>
      </rPr>
      <t>大气主要污染物种类：</t>
    </r>
    <r>
      <rPr>
        <sz val="12"/>
        <rFont val="宋体"/>
        <charset val="134"/>
        <scheme val="minor"/>
      </rPr>
      <t>非甲烷总烃、颗粒物、硫化氢、氨（氨气）、臭气浓度、甲苯、二甲苯</t>
    </r>
  </si>
  <si>
    <t>卫光生命科学园污水处理站</t>
  </si>
  <si>
    <t>深圳市光明区新湖街道圳美社区卫光生命科学园</t>
  </si>
  <si>
    <r>
      <rPr>
        <b/>
        <sz val="12"/>
        <rFont val="宋体"/>
        <charset val="134"/>
        <scheme val="minor"/>
      </rPr>
      <t>废水主要污染物种类：</t>
    </r>
    <r>
      <rPr>
        <sz val="12"/>
        <rFont val="宋体"/>
        <charset val="134"/>
        <scheme val="minor"/>
      </rPr>
      <t xml:space="preserve">化学需氧量、总氮（以N计）、氨氮（NH3-N）、总磷（以P计）、五日生化需氧量、pH值、悬浮物、总有机碳、粪大肠菌群、挥发酚、甲醛、乙腈、总余氯（以Cl计）、急性毒性、动植物油
</t>
    </r>
    <r>
      <rPr>
        <b/>
        <sz val="12"/>
        <rFont val="宋体"/>
        <charset val="134"/>
        <scheme val="minor"/>
      </rPr>
      <t>大气主要污染物种类：</t>
    </r>
    <r>
      <rPr>
        <sz val="12"/>
        <rFont val="宋体"/>
        <charset val="134"/>
        <scheme val="minor"/>
      </rPr>
      <t>硫化氢、氨（氨气）、臭气浓度、氮氧化物、二氧化硫、林格曼黑度、颗粒物</t>
    </r>
  </si>
  <si>
    <t>伟兴实业（深圳）有限公司</t>
  </si>
  <si>
    <t>深圳市光明区马田新庄居民委员会新围村新围路58号</t>
  </si>
  <si>
    <r>
      <rPr>
        <b/>
        <sz val="12"/>
        <rFont val="宋体"/>
        <charset val="134"/>
        <scheme val="minor"/>
      </rPr>
      <t>大气主要污染物种类：</t>
    </r>
    <r>
      <rPr>
        <sz val="12"/>
        <rFont val="宋体"/>
        <charset val="134"/>
        <scheme val="minor"/>
      </rPr>
      <t>颗粒物、总挥发性有机物、苯、甲苯、二甲苯、臭气浓度、甲苯+二甲苯、非甲烷总烃、挥发性有机物</t>
    </r>
  </si>
  <si>
    <t>通盈五金工业（深圳）有限公司</t>
  </si>
  <si>
    <t>深圳市光明区公明街道上村莲塘工业城C区第19栋</t>
  </si>
  <si>
    <r>
      <rPr>
        <b/>
        <sz val="12"/>
        <rFont val="宋体"/>
        <charset val="134"/>
        <scheme val="minor"/>
      </rPr>
      <t>废水主要污染物种类：</t>
    </r>
    <r>
      <rPr>
        <sz val="12"/>
        <rFont val="宋体"/>
        <charset val="134"/>
        <scheme val="minor"/>
      </rPr>
      <t xml:space="preserve">化学需氧量、氨氮（NH3-N）、总氮（以N计）、总磷（以P计）、悬浮物、pH值、石油类、总锌、五日生化需氧量、动植物油
</t>
    </r>
    <r>
      <rPr>
        <b/>
        <sz val="12"/>
        <rFont val="宋体"/>
        <charset val="134"/>
        <scheme val="minor"/>
      </rPr>
      <t>大气主要污染物种类：</t>
    </r>
    <r>
      <rPr>
        <sz val="12"/>
        <rFont val="宋体"/>
        <charset val="134"/>
        <scheme val="minor"/>
      </rPr>
      <t>二甲苯,甲苯,苯,挥发性有机物,二氧化硫,氮氧化物</t>
    </r>
  </si>
  <si>
    <t>深圳玥鑫科技有限公司</t>
  </si>
  <si>
    <t>深圳市光明新区公明街道上村社区莲塘工业城美宝工业区第13栋</t>
  </si>
  <si>
    <r>
      <rPr>
        <b/>
        <sz val="12"/>
        <rFont val="宋体"/>
        <charset val="134"/>
        <scheme val="minor"/>
      </rPr>
      <t>大气主要污染物种类：</t>
    </r>
    <r>
      <rPr>
        <sz val="12"/>
        <rFont val="宋体"/>
        <charset val="134"/>
        <scheme val="minor"/>
      </rPr>
      <t>锡及其化合物、铜及其化合物、颗粒物、非甲烷总烃、铅及其化合物、氯乙烯、总挥发性有机物、丙烯腈</t>
    </r>
  </si>
  <si>
    <t>深圳友邦塑料印刷包装有限公司</t>
  </si>
  <si>
    <t>深圳市光明区公明办事处田寮社区第四工业区14栋、15栋、B1栋、B2栋、C1栋、D1栋</t>
  </si>
  <si>
    <r>
      <rPr>
        <b/>
        <sz val="12"/>
        <rFont val="宋体"/>
        <charset val="134"/>
        <scheme val="minor"/>
      </rPr>
      <t>大气主要污染物种类：</t>
    </r>
    <r>
      <rPr>
        <sz val="12"/>
        <rFont val="宋体"/>
        <charset val="134"/>
        <scheme val="minor"/>
      </rPr>
      <t>臭气浓度、非甲烷总烃、颗粒物、苯、甲苯 二甲苯 、挥发性有机物、甲苯、二甲苯</t>
    </r>
  </si>
  <si>
    <t>深圳万和制药有限公司</t>
  </si>
  <si>
    <t>深圳市光明区凤凰街道汇通路7号万和科技大厦</t>
  </si>
  <si>
    <r>
      <rPr>
        <b/>
        <sz val="12"/>
        <rFont val="宋体"/>
        <charset val="134"/>
        <scheme val="minor"/>
      </rPr>
      <t>废水主要污染物种类：</t>
    </r>
    <r>
      <rPr>
        <sz val="12"/>
        <rFont val="宋体"/>
        <charset val="134"/>
        <scheme val="minor"/>
      </rPr>
      <t xml:space="preserve">化学需氧量、氨氮（NH3-N）、pH值、五日生化需氧量、悬浮物、总有机碳、总氮（以N计）、总磷（以P计）、急性毒性
</t>
    </r>
    <r>
      <rPr>
        <b/>
        <sz val="12"/>
        <rFont val="宋体"/>
        <charset val="134"/>
        <scheme val="minor"/>
      </rPr>
      <t>大气主要污染物种类：</t>
    </r>
    <r>
      <rPr>
        <sz val="12"/>
        <rFont val="宋体"/>
        <charset val="134"/>
        <scheme val="minor"/>
      </rPr>
      <t>甲醇、甲苯、颗粒物、非甲烷总烃、臭气浓度、二氧化硫、氮氧化物、林格曼黑度</t>
    </r>
  </si>
  <si>
    <t>深圳市众成纸品有限公司</t>
  </si>
  <si>
    <t>深圳市光明新区公明办事处李松蓢居民委员会-第二工业区凤汤路18号A、B栋</t>
  </si>
  <si>
    <r>
      <rPr>
        <b/>
        <sz val="12"/>
        <rFont val="宋体"/>
        <charset val="134"/>
        <scheme val="minor"/>
      </rPr>
      <t>废水主要污染物种类：</t>
    </r>
    <r>
      <rPr>
        <sz val="12"/>
        <rFont val="宋体"/>
        <charset val="134"/>
        <scheme val="minor"/>
      </rPr>
      <t>化学需氧量、氨氮、悬浮物、五日生化需氧量</t>
    </r>
    <r>
      <rPr>
        <b/>
        <sz val="12"/>
        <rFont val="宋体"/>
        <charset val="134"/>
        <scheme val="minor"/>
      </rPr>
      <t xml:space="preserve">
大气主要污染物种类：</t>
    </r>
    <r>
      <rPr>
        <sz val="12"/>
        <rFont val="宋体"/>
        <charset val="134"/>
        <scheme val="minor"/>
      </rPr>
      <t>挥发性有机物</t>
    </r>
  </si>
  <si>
    <t>深圳市振邦智能科技股份有限公司</t>
  </si>
  <si>
    <t>深圳市光明区玉塘街道根玉路与南明路交汇处华宏信通工业园4栋1-6楼</t>
  </si>
  <si>
    <r>
      <rPr>
        <b/>
        <sz val="12"/>
        <rFont val="宋体"/>
        <charset val="134"/>
        <scheme val="minor"/>
      </rPr>
      <t>大气主要污染物种类：</t>
    </r>
    <r>
      <rPr>
        <sz val="12"/>
        <rFont val="宋体"/>
        <charset val="134"/>
        <scheme val="minor"/>
      </rPr>
      <t>锡及其化合物、非甲烷总烃</t>
    </r>
  </si>
  <si>
    <t>深圳市宜和勤环保科技有限公司</t>
  </si>
  <si>
    <t>深圳市光明新区公明街道李松蓢第二工业区屋园路70号F栋左侧厂房</t>
  </si>
  <si>
    <r>
      <rPr>
        <b/>
        <sz val="12"/>
        <rFont val="宋体"/>
        <charset val="134"/>
        <scheme val="minor"/>
      </rPr>
      <t>废水主要污染物种类：</t>
    </r>
    <r>
      <rPr>
        <sz val="12"/>
        <rFont val="宋体"/>
        <charset val="134"/>
        <scheme val="minor"/>
      </rPr>
      <t xml:space="preserve">化学需氧量、氨氮（NH3-N）、pH值、五日生化需氧量、悬浮物
</t>
    </r>
    <r>
      <rPr>
        <b/>
        <sz val="12"/>
        <rFont val="宋体"/>
        <charset val="134"/>
        <scheme val="minor"/>
      </rPr>
      <t>大气主要污染物种类：</t>
    </r>
    <r>
      <rPr>
        <sz val="12"/>
        <rFont val="宋体"/>
        <charset val="134"/>
        <scheme val="minor"/>
      </rPr>
      <t>颗粒物、非甲烷总烃、锡及其化合物</t>
    </r>
  </si>
  <si>
    <t>深圳市鑫龙电机科技有限公司</t>
  </si>
  <si>
    <t>深圳市光明区玉塘长圳社区长兴科技园工业园36C栋四楼</t>
  </si>
  <si>
    <t>深圳市新威印刷有限公司</t>
  </si>
  <si>
    <t>深圳市光明新区公明办事处西田居民委员会-第一工业区恒万亿工业园第4栋1楼A区</t>
  </si>
  <si>
    <r>
      <rPr>
        <b/>
        <sz val="12"/>
        <rFont val="宋体"/>
        <charset val="134"/>
        <scheme val="minor"/>
      </rPr>
      <t>大气主要污染物种类：</t>
    </r>
    <r>
      <rPr>
        <sz val="12"/>
        <rFont val="宋体"/>
        <charset val="134"/>
        <scheme val="minor"/>
      </rPr>
      <t>挥发性有机物、甲苯、二甲苯</t>
    </r>
  </si>
  <si>
    <t>深圳市喜德盛自行车股份有限公司</t>
  </si>
  <si>
    <t>深圳市光明区公明街道楼村社区振兴路26号</t>
  </si>
  <si>
    <r>
      <rPr>
        <b/>
        <sz val="12"/>
        <rFont val="宋体"/>
        <charset val="134"/>
        <scheme val="minor"/>
      </rPr>
      <t>大气主要污染物种类：</t>
    </r>
    <r>
      <rPr>
        <sz val="12"/>
        <rFont val="宋体"/>
        <charset val="134"/>
        <scheme val="minor"/>
      </rPr>
      <t>氮氧化物、颗粒物、硫酸雾、氯化氢、氰化氢、氟化物、非甲烷总烃、二氧化硫、苯、甲苯、二甲苯</t>
    </r>
  </si>
  <si>
    <t>深圳市卫光生物制品股份有限公司</t>
  </si>
  <si>
    <t>深圳市光明区光明街道光侨大道3402号</t>
  </si>
  <si>
    <r>
      <rPr>
        <b/>
        <sz val="12"/>
        <rFont val="宋体"/>
        <charset val="134"/>
        <scheme val="minor"/>
      </rPr>
      <t>废水主要污染物种类：</t>
    </r>
    <r>
      <rPr>
        <sz val="12"/>
        <rFont val="宋体"/>
        <charset val="134"/>
        <scheme val="minor"/>
      </rPr>
      <t xml:space="preserve">pH值、悬浮物、化学需氧量、氨氮（NH3-N）、五日生化需氧量、总磷（以P计）、急性毒性、总有机碳、乙腈、总余氯（以Cl计）、总氮（以N计）、石油类、阴离子表面活性剂、粪大肠菌群
</t>
    </r>
    <r>
      <rPr>
        <b/>
        <sz val="12"/>
        <rFont val="宋体"/>
        <charset val="134"/>
        <scheme val="minor"/>
      </rPr>
      <t>大气主要污染物种类：</t>
    </r>
    <r>
      <rPr>
        <sz val="12"/>
        <rFont val="宋体"/>
        <charset val="134"/>
        <scheme val="minor"/>
      </rPr>
      <t>臭气浓度、氨（氨气）、硫化氢、氮氧化物、颗粒物、二氧化硫、林格曼黑度</t>
    </r>
  </si>
  <si>
    <t>深圳市顺鑫昌文化股份有限公司</t>
  </si>
  <si>
    <t>深圳市光明新区公明办事处上村社区莲湖工业区食品公司6栋、7栋</t>
  </si>
  <si>
    <r>
      <rPr>
        <b/>
        <sz val="12"/>
        <rFont val="宋体"/>
        <charset val="134"/>
        <scheme val="minor"/>
      </rPr>
      <t>大气主要污染物种类：</t>
    </r>
    <r>
      <rPr>
        <sz val="12"/>
        <rFont val="宋体"/>
        <charset val="134"/>
        <scheme val="minor"/>
      </rPr>
      <t>挥发性有机物</t>
    </r>
  </si>
  <si>
    <t>深圳市深水光明水务有限公司上村水厂</t>
  </si>
  <si>
    <t>深圳市光明区公明办事处上村居民委员会民生大道兴宝合工业大厦东上村水厂</t>
  </si>
  <si>
    <r>
      <rPr>
        <b/>
        <sz val="12"/>
        <rFont val="宋体"/>
        <charset val="134"/>
        <scheme val="minor"/>
      </rPr>
      <t>废水主要污染物种类：</t>
    </r>
    <r>
      <rPr>
        <sz val="12"/>
        <rFont val="宋体"/>
        <charset val="134"/>
        <scheme val="minor"/>
      </rPr>
      <t>化学需氧量、氨氮、总磷、总氮</t>
    </r>
  </si>
  <si>
    <t>深圳市深水光明水务有限公司甲子塘水厂</t>
  </si>
  <si>
    <t>深圳市光明区玉塘办事处田寮居民委员会-甲子塘大道77号甲子塘水厂</t>
  </si>
  <si>
    <t>深圳市深大极光科技有限公司</t>
  </si>
  <si>
    <t>深圳市光明新区玉塘办事处田寮居民委员会-聚江工业园3栋1楼号</t>
  </si>
  <si>
    <r>
      <rPr>
        <b/>
        <sz val="12"/>
        <rFont val="宋体"/>
        <charset val="134"/>
        <scheme val="minor"/>
      </rPr>
      <t>大气主要污染物种类：</t>
    </r>
    <r>
      <rPr>
        <sz val="12"/>
        <rFont val="宋体"/>
        <charset val="134"/>
        <scheme val="minor"/>
      </rPr>
      <t>甲苯、二甲苯、非甲烷总烃</t>
    </r>
  </si>
  <si>
    <t>深圳市三利谱光电科技股份有限公司</t>
  </si>
  <si>
    <t>深圳市光明区公明街道楼村公常路246号</t>
  </si>
  <si>
    <r>
      <rPr>
        <b/>
        <sz val="12"/>
        <rFont val="宋体"/>
        <charset val="134"/>
        <scheme val="minor"/>
      </rPr>
      <t>废水主要污染物种类：</t>
    </r>
    <r>
      <rPr>
        <sz val="12"/>
        <rFont val="宋体"/>
        <charset val="134"/>
        <scheme val="minor"/>
      </rPr>
      <t xml:space="preserve">pH值、化学需氧量、氨氮（NH3-N）、五日生化需氧量、悬浮物、总磷（以P计）
</t>
    </r>
    <r>
      <rPr>
        <b/>
        <sz val="12"/>
        <rFont val="宋体"/>
        <charset val="134"/>
        <scheme val="minor"/>
      </rPr>
      <t>大气主要污染物种类：</t>
    </r>
    <r>
      <rPr>
        <sz val="12"/>
        <rFont val="宋体"/>
        <charset val="134"/>
        <scheme val="minor"/>
      </rPr>
      <t>非甲烷总烃、二氧化硫、颗粒物、氮氧化物、林格曼黑度</t>
    </r>
  </si>
  <si>
    <t>深圳市荣利达线业有限公司</t>
  </si>
  <si>
    <t>深圳市光明区公明街道木墩沙河工业区1号</t>
  </si>
  <si>
    <r>
      <rPr>
        <b/>
        <sz val="12"/>
        <rFont val="宋体"/>
        <charset val="134"/>
        <scheme val="minor"/>
      </rPr>
      <t>废水主要污染物种类：</t>
    </r>
    <r>
      <rPr>
        <sz val="12"/>
        <rFont val="宋体"/>
        <charset val="134"/>
        <scheme val="minor"/>
      </rPr>
      <t xml:space="preserve">化学需氧量、氨氮（NH3-N）、总氮（以N计）、总磷（以P计）、pH值、五日生化需氧量、色度、悬浮物
</t>
    </r>
    <r>
      <rPr>
        <b/>
        <sz val="12"/>
        <rFont val="宋体"/>
        <charset val="134"/>
        <scheme val="minor"/>
      </rPr>
      <t>大气主要污染物种类：</t>
    </r>
    <r>
      <rPr>
        <sz val="12"/>
        <rFont val="宋体"/>
        <charset val="134"/>
        <scheme val="minor"/>
      </rPr>
      <t>非甲烷总烃</t>
    </r>
  </si>
  <si>
    <t>深圳市明合发纸品有限公司</t>
  </si>
  <si>
    <t>深圳市光明区马田街道合水口第四工业区18号</t>
  </si>
  <si>
    <r>
      <rPr>
        <b/>
        <sz val="12"/>
        <rFont val="宋体"/>
        <charset val="134"/>
        <scheme val="minor"/>
      </rPr>
      <t>大气主要污染物种类：</t>
    </r>
    <r>
      <rPr>
        <sz val="12"/>
        <rFont val="宋体"/>
        <charset val="134"/>
        <scheme val="minor"/>
      </rPr>
      <t>总挥发性有机物、颗粒物、非甲烷总烃</t>
    </r>
  </si>
  <si>
    <t>深圳市利源环境科技有限公司</t>
  </si>
  <si>
    <t>深圳市光明区马田街道根竹园社区横坑工业区111栋102</t>
  </si>
  <si>
    <r>
      <rPr>
        <b/>
        <sz val="12"/>
        <rFont val="宋体"/>
        <charset val="134"/>
        <scheme val="minor"/>
      </rPr>
      <t>大气主要污染物种类：</t>
    </r>
    <r>
      <rPr>
        <sz val="12"/>
        <rFont val="宋体"/>
        <charset val="134"/>
        <scheme val="minor"/>
      </rPr>
      <t>总挥发性有机物、臭气浓度、颗粒物、氨（氨气）、硫化氢、非甲烷总烃</t>
    </r>
  </si>
  <si>
    <t>深圳市立俊杰塑胶五金制品有限公司</t>
  </si>
  <si>
    <t>深圳市光明区公明街道田寮社区塘口工业区16栋</t>
  </si>
  <si>
    <r>
      <rPr>
        <b/>
        <sz val="12"/>
        <rFont val="宋体"/>
        <charset val="134"/>
        <scheme val="minor"/>
      </rPr>
      <t>废水主要污染物种类：</t>
    </r>
    <r>
      <rPr>
        <sz val="12"/>
        <rFont val="宋体"/>
        <charset val="134"/>
        <scheme val="minor"/>
      </rPr>
      <t xml:space="preserve">化学需氧量、氨氮（NH3-N）、总磷（以P计）、悬浮物、pH值、总锌、总铜、总氰化物、总氮（以N计）、石油类、总镍、总铬、六价铬、动植物油
</t>
    </r>
    <r>
      <rPr>
        <b/>
        <sz val="12"/>
        <rFont val="宋体"/>
        <charset val="134"/>
        <scheme val="minor"/>
      </rPr>
      <t>大气主要污染物种类：</t>
    </r>
    <r>
      <rPr>
        <sz val="12"/>
        <rFont val="宋体"/>
        <charset val="134"/>
        <scheme val="minor"/>
      </rPr>
      <t>氮氧化物、氯化氢、硫酸雾、氰化氢、铬酸雾</t>
    </r>
  </si>
  <si>
    <t>深圳市佳汇印刷有限公司</t>
  </si>
  <si>
    <t>深圳市光明新区公明办事处上村居民委员会-铁塔工业园B栋</t>
  </si>
  <si>
    <t>深圳市华星光电半导体显示技术有限公司</t>
  </si>
  <si>
    <t>深圳市光明区凤凰街道凤凰社区科裕路168号</t>
  </si>
  <si>
    <r>
      <rPr>
        <b/>
        <sz val="12"/>
        <rFont val="宋体"/>
        <charset val="134"/>
        <scheme val="minor"/>
      </rPr>
      <t>废水主要污染物种类：</t>
    </r>
    <r>
      <rPr>
        <sz val="12"/>
        <rFont val="宋体"/>
        <charset val="134"/>
        <scheme val="minor"/>
      </rPr>
      <t xml:space="preserve">化学需氧量、pH值、悬浮物、五日生化需氧量、氨氮（NH3-N）、总磷（以P计）、总铜、氟化物（以F-计）、石油类、氟、溶解性总固体
</t>
    </r>
    <r>
      <rPr>
        <b/>
        <sz val="12"/>
        <rFont val="宋体"/>
        <charset val="134"/>
        <scheme val="minor"/>
      </rPr>
      <t>大气主要污染物种类：</t>
    </r>
    <r>
      <rPr>
        <sz val="12"/>
        <rFont val="宋体"/>
        <charset val="134"/>
        <scheme val="minor"/>
      </rPr>
      <t>氮氧化物、挥发性有机物、氯化氢、氯（氯气）、氟化物、氨（氨气）、硅烷、颗粒物、硫化氢、臭气浓度、二氧化硫、林格曼黑度</t>
    </r>
  </si>
  <si>
    <t>深圳市光明新区公明佳兴五金厂</t>
  </si>
  <si>
    <t>深圳市光明区公明马田街道将石水库路76号</t>
  </si>
  <si>
    <r>
      <rPr>
        <b/>
        <sz val="12"/>
        <rFont val="宋体"/>
        <charset val="134"/>
        <scheme val="minor"/>
      </rPr>
      <t>废水主要污染物种类：</t>
    </r>
    <r>
      <rPr>
        <sz val="12"/>
        <rFont val="宋体"/>
        <charset val="134"/>
        <scheme val="minor"/>
      </rPr>
      <t xml:space="preserve">化学需氧量、动植物油、悬浮物、pH值、氨氮（NH3-N）、五日生化需氧量、石油类、总磷（以P计）、总氮（以N计）
</t>
    </r>
    <r>
      <rPr>
        <b/>
        <sz val="12"/>
        <rFont val="宋体"/>
        <charset val="134"/>
        <scheme val="minor"/>
      </rPr>
      <t>大气主要污染物种类：</t>
    </r>
    <r>
      <rPr>
        <sz val="12"/>
        <rFont val="宋体"/>
        <charset val="134"/>
        <scheme val="minor"/>
      </rPr>
      <t>碱雾、硫酸雾、氮氧化物</t>
    </r>
  </si>
  <si>
    <t>深圳市光明区环境水务有限公司</t>
  </si>
  <si>
    <t>深圳市光明区玉塘街道长圳社区长凤路公交总站旁</t>
  </si>
  <si>
    <r>
      <rPr>
        <b/>
        <sz val="12"/>
        <rFont val="宋体"/>
        <charset val="134"/>
        <scheme val="minor"/>
      </rPr>
      <t>废水主要污染物种类：</t>
    </r>
    <r>
      <rPr>
        <sz val="12"/>
        <rFont val="宋体"/>
        <charset val="134"/>
        <scheme val="minor"/>
      </rPr>
      <t xml:space="preserve">化学需氧量、氨氮（NH3-N）、总磷（以P计）、pH值、悬浮物、五日生化需氧量、总氮（以N计）、总汞、总镉、六价铬、总砷、总铅、总铜、总锌、总铬、总镍、总锰
</t>
    </r>
    <r>
      <rPr>
        <b/>
        <sz val="12"/>
        <rFont val="宋体"/>
        <charset val="134"/>
        <scheme val="minor"/>
      </rPr>
      <t>大气主要污染物种类：</t>
    </r>
    <r>
      <rPr>
        <sz val="12"/>
        <rFont val="宋体"/>
        <charset val="134"/>
        <scheme val="minor"/>
      </rPr>
      <t>硫化氢、氨（氨气）、臭气浓度、颗粒物</t>
    </r>
  </si>
  <si>
    <t>深圳市大富方圆成型技术有限公司</t>
  </si>
  <si>
    <t>公明办事处田寮社区工业总公司田寮第二工业区2TMI号一、二楼，三楼A区</t>
  </si>
  <si>
    <r>
      <rPr>
        <b/>
        <sz val="12"/>
        <rFont val="宋体"/>
        <charset val="134"/>
        <scheme val="minor"/>
      </rPr>
      <t>废水主要污染物种类：</t>
    </r>
    <r>
      <rPr>
        <sz val="12"/>
        <rFont val="宋体"/>
        <charset val="134"/>
        <scheme val="minor"/>
      </rPr>
      <t xml:space="preserve">化学需氧量、氨氮（NH3-N）、总氮（以N计）、pH值、五日生化需氧量、动植物油、悬浮物、总磷（以P计）、石油类、阴离子表面活性剂
</t>
    </r>
    <r>
      <rPr>
        <b/>
        <sz val="12"/>
        <rFont val="宋体"/>
        <charset val="134"/>
        <scheme val="minor"/>
      </rPr>
      <t>大气主要污染物种类：</t>
    </r>
    <r>
      <rPr>
        <sz val="12"/>
        <rFont val="宋体"/>
        <charset val="134"/>
        <scheme val="minor"/>
      </rPr>
      <t>甲醛、非甲烷总烃、颗粒物、臭气浓度、挥发性有机物、氨（氨气）、硫化氢</t>
    </r>
  </si>
  <si>
    <t>深圳市晨光乳业有限公司</t>
  </si>
  <si>
    <t>深圳市光明区光明街道光明办事处南区华夏路48号</t>
  </si>
  <si>
    <r>
      <rPr>
        <b/>
        <sz val="12"/>
        <rFont val="宋体"/>
        <charset val="134"/>
        <scheme val="minor"/>
      </rPr>
      <t>废水主要污染物种类：</t>
    </r>
    <r>
      <rPr>
        <sz val="12"/>
        <rFont val="宋体"/>
        <charset val="134"/>
        <scheme val="minor"/>
      </rPr>
      <t xml:space="preserve">化学需氧量、氨氮（NH3-N）、五日生化需氧量、悬浮物、pH值、动植物油、总氮（以N计）、总磷（以P计）
</t>
    </r>
    <r>
      <rPr>
        <b/>
        <sz val="12"/>
        <rFont val="宋体"/>
        <charset val="134"/>
        <scheme val="minor"/>
      </rPr>
      <t>大气主要污染物种类：</t>
    </r>
    <r>
      <rPr>
        <sz val="12"/>
        <rFont val="宋体"/>
        <charset val="134"/>
        <scheme val="minor"/>
      </rPr>
      <t>二氧化硫、氮氧化物、颗粒物、林格曼黑度</t>
    </r>
  </si>
  <si>
    <t>深圳市晨东智能家居有限公司</t>
  </si>
  <si>
    <t>深圳市光明区公明街道李松蓢第二工业区第11栋</t>
  </si>
  <si>
    <r>
      <rPr>
        <b/>
        <sz val="12"/>
        <rFont val="宋体"/>
        <charset val="134"/>
        <scheme val="minor"/>
      </rPr>
      <t>废水主要污染物种类：</t>
    </r>
    <r>
      <rPr>
        <sz val="12"/>
        <rFont val="宋体"/>
        <charset val="134"/>
        <scheme val="minor"/>
      </rPr>
      <t xml:space="preserve">化学需氧量、氨氮（NH3-N）、总氮（以N计）、pH值、磷酸盐、总锌、石油类、氟化物（以F-计）、悬浮物、五日生化需氧量
</t>
    </r>
    <r>
      <rPr>
        <b/>
        <sz val="12"/>
        <rFont val="宋体"/>
        <charset val="134"/>
        <scheme val="minor"/>
      </rPr>
      <t>大气主要污染物种类：</t>
    </r>
    <r>
      <rPr>
        <sz val="12"/>
        <rFont val="宋体"/>
        <charset val="134"/>
        <scheme val="minor"/>
      </rPr>
      <t>非甲烷总烃、颗粒物、硫酸雾、二氧化硫、氮氧化物</t>
    </r>
  </si>
  <si>
    <t>深圳市宝兴隆包装制品有限公司</t>
  </si>
  <si>
    <t>深圳市光明新区公明办事处上村社区下南第三工业区第19栋一楼B区、二楼A区</t>
  </si>
  <si>
    <r>
      <t>大气主要污染物种类：</t>
    </r>
    <r>
      <rPr>
        <sz val="12"/>
        <rFont val="宋体"/>
        <charset val="134"/>
        <scheme val="minor"/>
      </rPr>
      <t xml:space="preserve">挥发性有机物、苯、甲苯、二甲苯 </t>
    </r>
  </si>
  <si>
    <t>深圳日东光学有限公司</t>
  </si>
  <si>
    <t>深圳市光明区凤凰街道光明高新技术产业园区光源五路1号</t>
  </si>
  <si>
    <r>
      <rPr>
        <b/>
        <sz val="12"/>
        <rFont val="宋体"/>
        <charset val="134"/>
        <scheme val="minor"/>
      </rPr>
      <t>大气主要污染物种类：</t>
    </r>
    <r>
      <rPr>
        <sz val="12"/>
        <rFont val="宋体"/>
        <charset val="134"/>
        <scheme val="minor"/>
      </rPr>
      <t>二噁英类、挥发性有机物、颗粒物、二氧化硫、氮氧化物、林格曼黑度</t>
    </r>
  </si>
  <si>
    <t>深圳朋凯印刷有限公司</t>
  </si>
  <si>
    <t>深圳市光明新区光明办事处白花居民委员会-第一工业区朋凯工业园B栋</t>
  </si>
  <si>
    <r>
      <rPr>
        <b/>
        <sz val="12"/>
        <rFont val="宋体"/>
        <charset val="134"/>
        <scheme val="minor"/>
      </rPr>
      <t>大气主要污染物种类：</t>
    </r>
    <r>
      <rPr>
        <sz val="12"/>
        <rFont val="宋体"/>
        <charset val="134"/>
        <scheme val="minor"/>
      </rPr>
      <t>挥发性有机物、苯、甲苯+二甲苯</t>
    </r>
  </si>
  <si>
    <t>深圳农牧美益肉业有限公司</t>
  </si>
  <si>
    <t>深圳市光明区玉塘街道玉律社区根玉路15号</t>
  </si>
  <si>
    <r>
      <rPr>
        <b/>
        <sz val="12"/>
        <rFont val="宋体"/>
        <charset val="134"/>
        <scheme val="minor"/>
      </rPr>
      <t>废水主要污染物种类：</t>
    </r>
    <r>
      <rPr>
        <sz val="12"/>
        <rFont val="宋体"/>
        <charset val="134"/>
        <scheme val="minor"/>
      </rPr>
      <t xml:space="preserve">化学需氧量、氨氮（NH3-N）、pH值、五日生化需氧量、悬浮物、大肠菌群数、动植物油、总氮（以N计）、总磷（以P计）、色度、磷酸盐
</t>
    </r>
    <r>
      <rPr>
        <b/>
        <sz val="12"/>
        <rFont val="宋体"/>
        <charset val="134"/>
        <scheme val="minor"/>
      </rPr>
      <t>大气主要污染物种类：</t>
    </r>
    <r>
      <rPr>
        <sz val="12"/>
        <rFont val="宋体"/>
        <charset val="134"/>
        <scheme val="minor"/>
      </rPr>
      <t>氨（氨气）、臭气浓度、硫化氢、二氧化硫、氮氧化物、颗粒物、林格曼黑度</t>
    </r>
  </si>
  <si>
    <t>深圳迈瑞生物医疗电子股份有限公司光明生产厂</t>
  </si>
  <si>
    <t>深圳市光明区玉塘街道南环大道1203号</t>
  </si>
  <si>
    <r>
      <rPr>
        <b/>
        <sz val="12"/>
        <rFont val="宋体"/>
        <charset val="134"/>
        <scheme val="minor"/>
      </rPr>
      <t>废水主要污染物种类：</t>
    </r>
    <r>
      <rPr>
        <sz val="12"/>
        <rFont val="宋体"/>
        <charset val="134"/>
        <scheme val="minor"/>
      </rPr>
      <t xml:space="preserve">化学需氧量、氨氮（NH3-N）、总氮（以N计）、总磷（以P计）、五日生化需氧量、悬浮物、pH值、总有机碳、急性毒性、阴离子表面活性剂、氟化物（以F-计）、硝基苯类、苯胺类、甲醛、流量、总余氯（以Cl计）
</t>
    </r>
    <r>
      <rPr>
        <b/>
        <sz val="12"/>
        <rFont val="宋体"/>
        <charset val="134"/>
        <scheme val="minor"/>
      </rPr>
      <t>大气主要污染物种类：</t>
    </r>
    <r>
      <rPr>
        <sz val="12"/>
        <rFont val="宋体"/>
        <charset val="134"/>
        <scheme val="minor"/>
      </rPr>
      <t>颗粒物、非甲烷总烃、氯化氢、臭气浓度、硫化氢、氨（氨气）、锡及其化合物、氮氧化物、林格曼黑度、二氧化硫</t>
    </r>
  </si>
  <si>
    <t>深圳绿循能源科技有限公司</t>
  </si>
  <si>
    <t>深圳市光明区公明街道李松蓢第一工业区屋园路70号E栋</t>
  </si>
  <si>
    <r>
      <rPr>
        <b/>
        <sz val="12"/>
        <rFont val="宋体"/>
        <charset val="134"/>
        <scheme val="minor"/>
      </rPr>
      <t>大气主要污染物种类：</t>
    </r>
    <r>
      <rPr>
        <sz val="12"/>
        <rFont val="宋体"/>
        <charset val="134"/>
        <scheme val="minor"/>
      </rPr>
      <t>挥发性有机物、氯化氢、硫酸雾、氮氧化物、臭气浓度、硫化氢、氨（氨气）</t>
    </r>
  </si>
  <si>
    <t>深圳莱宝高科技股份有限公司</t>
  </si>
  <si>
    <t>广东省深圳市光明新区高新产业园区五号路9号</t>
  </si>
  <si>
    <r>
      <rPr>
        <b/>
        <sz val="12"/>
        <rFont val="宋体"/>
        <charset val="134"/>
        <scheme val="minor"/>
      </rPr>
      <t>废水主要污染物种类：</t>
    </r>
    <r>
      <rPr>
        <sz val="12"/>
        <rFont val="宋体"/>
        <charset val="134"/>
        <scheme val="minor"/>
      </rPr>
      <t xml:space="preserve">总磷（以P计）、pH值、化学需氧量、氨氮（NH3-N）、五日生化需氧量、悬浮物、氟化物（以F-计）、阴离子表面活性剂
</t>
    </r>
    <r>
      <rPr>
        <b/>
        <sz val="12"/>
        <rFont val="宋体"/>
        <charset val="134"/>
        <scheme val="minor"/>
      </rPr>
      <t>大气主要污染物种类：</t>
    </r>
    <r>
      <rPr>
        <sz val="12"/>
        <rFont val="宋体"/>
        <charset val="134"/>
        <scheme val="minor"/>
      </rPr>
      <t>挥发性有机物、臭气浓度、氮氧化物、氟化物、氯化氢、颗粒物</t>
    </r>
  </si>
  <si>
    <t>深圳科利电器有限公司</t>
  </si>
  <si>
    <t>深圳市光明区马田街道办事处将石社区石围坪岗工业区18号ABG栋</t>
  </si>
  <si>
    <r>
      <rPr>
        <b/>
        <sz val="12"/>
        <rFont val="宋体"/>
        <charset val="134"/>
        <scheme val="minor"/>
      </rPr>
      <t>废水主要污染物种类：</t>
    </r>
    <r>
      <rPr>
        <sz val="12"/>
        <rFont val="宋体"/>
        <charset val="134"/>
        <scheme val="minor"/>
      </rPr>
      <t xml:space="preserve">化学需氧量、氨氮（NH3-N）、pH值、悬浮物、五日生化需氧量、动植物油、氟化物（以F-计）、石油类、总锌、总磷（以P计）、总氮（以N计）
</t>
    </r>
    <r>
      <rPr>
        <b/>
        <sz val="12"/>
        <rFont val="宋体"/>
        <charset val="134"/>
        <scheme val="minor"/>
      </rPr>
      <t>大气主要污染物种类：</t>
    </r>
    <r>
      <rPr>
        <sz val="12"/>
        <rFont val="宋体"/>
        <charset val="134"/>
        <scheme val="minor"/>
      </rPr>
      <t>苯、挥发性有机物、甲苯、二甲苯、颗粒物、锡及其化合物、甲苯+二甲苯、非甲烷总烃、总挥发性有机物</t>
    </r>
  </si>
  <si>
    <t>深圳康泰生物制品股份有限公司</t>
  </si>
  <si>
    <t>深圳市光明区马田街道薯田埔路18号</t>
  </si>
  <si>
    <r>
      <rPr>
        <b/>
        <sz val="12"/>
        <rFont val="宋体"/>
        <charset val="134"/>
        <scheme val="minor"/>
      </rPr>
      <t>废水主要污染物种类：</t>
    </r>
    <r>
      <rPr>
        <sz val="12"/>
        <rFont val="宋体"/>
        <charset val="134"/>
        <scheme val="minor"/>
      </rPr>
      <t xml:space="preserve">化学需氧量、氨氮（NH3-N）、总有机碳、pH值、悬浮物、动植物油、五日生化需氧量、总氮（以N计）、总磷（以P计）、急性毒性、挥发酚、色度、甲醛、粪大肠菌群数/（MPN/L）
</t>
    </r>
    <r>
      <rPr>
        <b/>
        <sz val="12"/>
        <rFont val="宋体"/>
        <charset val="134"/>
        <scheme val="minor"/>
      </rPr>
      <t>大气主要污染物种类：</t>
    </r>
    <r>
      <rPr>
        <sz val="12"/>
        <rFont val="宋体"/>
        <charset val="134"/>
        <scheme val="minor"/>
      </rPr>
      <t>总挥发性有机物、氯化氢、甲醛、臭气浓度、硫化氢、非甲烷总烃、氨（氨气）、林格曼黑度、二氧化硫、颗粒物、氮氧化物</t>
    </r>
  </si>
  <si>
    <t>深圳金都凹版工业有限公司</t>
  </si>
  <si>
    <t>深圳市光明区公明街道光明新区塘家大道140号</t>
  </si>
  <si>
    <r>
      <rPr>
        <b/>
        <sz val="12"/>
        <rFont val="宋体"/>
        <charset val="134"/>
        <scheme val="minor"/>
      </rPr>
      <t>废水主要污染物种类：</t>
    </r>
    <r>
      <rPr>
        <sz val="12"/>
        <rFont val="宋体"/>
        <charset val="134"/>
        <scheme val="minor"/>
      </rPr>
      <t xml:space="preserve">总镍、化学需氧量、总磷（以P计）、pH值、总铜、氨氮（NH3-N）、总氮（以N计）、总铬、六价铬、悬浮物、五日生化需氧量、动植物油
</t>
    </r>
    <r>
      <rPr>
        <b/>
        <sz val="12"/>
        <rFont val="宋体"/>
        <charset val="134"/>
        <scheme val="minor"/>
      </rPr>
      <t>大气主要污染物种类：</t>
    </r>
    <r>
      <rPr>
        <sz val="12"/>
        <rFont val="宋体"/>
        <charset val="134"/>
        <scheme val="minor"/>
      </rPr>
      <t>氯化氢、氮氧化物、硫酸雾、铬酸雾、苯、总挥发性有机物、甲苯 二甲苯 、甲苯、二甲苯</t>
    </r>
  </si>
  <si>
    <t>深圳大友钢铁有限公司</t>
  </si>
  <si>
    <t>深圳市光明区新湖街道公常路10号</t>
  </si>
  <si>
    <r>
      <rPr>
        <b/>
        <sz val="12"/>
        <rFont val="宋体"/>
        <charset val="134"/>
        <scheme val="minor"/>
      </rPr>
      <t>废水主要污染物种类：</t>
    </r>
    <r>
      <rPr>
        <sz val="12"/>
        <rFont val="宋体"/>
        <charset val="134"/>
        <scheme val="minor"/>
      </rPr>
      <t xml:space="preserve">pH值、悬浮物、化学需氧量、氨氮（NH3-N）、总氮（以N计）、总磷（以P计）、石油类、总锌、
</t>
    </r>
    <r>
      <rPr>
        <b/>
        <sz val="12"/>
        <rFont val="宋体"/>
        <charset val="134"/>
        <scheme val="minor"/>
      </rPr>
      <t>大气主要污染物种类：</t>
    </r>
    <r>
      <rPr>
        <sz val="12"/>
        <rFont val="宋体"/>
        <charset val="134"/>
        <scheme val="minor"/>
      </rPr>
      <t>氯化氢、颗粒物、林格曼黑度、氮氧化物、二氧化硫</t>
    </r>
  </si>
  <si>
    <t>深圳宝峰印刷有限公司</t>
  </si>
  <si>
    <t>深圳市光明区马田将石社区第三工业区第一栋</t>
  </si>
  <si>
    <r>
      <rPr>
        <b/>
        <sz val="12"/>
        <rFont val="宋体"/>
        <charset val="134"/>
        <scheme val="minor"/>
      </rPr>
      <t>大气主要污染物种类：</t>
    </r>
    <r>
      <rPr>
        <sz val="12"/>
        <rFont val="宋体"/>
        <charset val="134"/>
        <scheme val="minor"/>
      </rPr>
      <t>挥发性有机物、甲苯+二甲苯 、苯、甲苯、二甲苯</t>
    </r>
  </si>
  <si>
    <t>上下村污水处理站</t>
  </si>
  <si>
    <t>深圳市光明区公明西环大道与南光高速交汇处北侧，公明排洪渠右岸</t>
  </si>
  <si>
    <r>
      <rPr>
        <b/>
        <sz val="12"/>
        <rFont val="宋体"/>
        <charset val="134"/>
        <scheme val="minor"/>
      </rPr>
      <t>废水主要污染物种类：</t>
    </r>
    <r>
      <rPr>
        <sz val="12"/>
        <rFont val="宋体"/>
        <charset val="134"/>
        <scheme val="minor"/>
      </rPr>
      <t xml:space="preserve">化学需氧量、氨氮（NH3-N）、总磷（以P计）、悬浮物、五日生化需氧量、阴离子表面活性剂、粪大肠菌群
</t>
    </r>
    <r>
      <rPr>
        <b/>
        <sz val="12"/>
        <rFont val="宋体"/>
        <charset val="134"/>
        <scheme val="minor"/>
      </rPr>
      <t>大气主要污染物种类：</t>
    </r>
    <r>
      <rPr>
        <sz val="12"/>
        <rFont val="宋体"/>
        <charset val="134"/>
        <scheme val="minor"/>
      </rPr>
      <t>硫化氢、氨（氨气）、臭气浓度、甲烷</t>
    </r>
  </si>
  <si>
    <t>森科五金（深圳）有限公司</t>
  </si>
  <si>
    <t>深圳市光明区公明街道上村社区石观工业园A型厂房1栋101A型厂房3栋、B型厂房5栋、D型厂房7栋</t>
  </si>
  <si>
    <r>
      <rPr>
        <b/>
        <sz val="12"/>
        <rFont val="宋体"/>
        <charset val="134"/>
        <scheme val="minor"/>
      </rPr>
      <t>废水主要污染物种类：</t>
    </r>
    <r>
      <rPr>
        <sz val="12"/>
        <rFont val="宋体"/>
        <charset val="134"/>
        <scheme val="minor"/>
      </rPr>
      <t xml:space="preserve">化学需氧量、氨氮（NH3-N）、悬浮物、氟化物（以F-计）、pH值、石油类、阴离子表面活性剂、总氮（以N计）、总磷（以P计）、五日生化需氧量
</t>
    </r>
    <r>
      <rPr>
        <b/>
        <sz val="12"/>
        <rFont val="宋体"/>
        <charset val="134"/>
        <scheme val="minor"/>
      </rPr>
      <t>大气主要污染物种类：</t>
    </r>
    <r>
      <rPr>
        <sz val="12"/>
        <rFont val="宋体"/>
        <charset val="134"/>
        <scheme val="minor"/>
      </rPr>
      <t>氟化物、颗粒物</t>
    </r>
  </si>
  <si>
    <t>荣轮科技（深圳）有限公司</t>
  </si>
  <si>
    <t>深圳市光明区公明街道上村水贝路工业区</t>
  </si>
  <si>
    <r>
      <rPr>
        <b/>
        <sz val="12"/>
        <rFont val="宋体"/>
        <charset val="134"/>
        <scheme val="minor"/>
      </rPr>
      <t>大气主要污染物种类：</t>
    </r>
    <r>
      <rPr>
        <sz val="12"/>
        <rFont val="宋体"/>
        <charset val="134"/>
        <scheme val="minor"/>
      </rPr>
      <t>二氧化硫、颗粒物、氮氧化物、苯、丙烯腈、非甲烷总烃、甲苯、挥发性有机物</t>
    </r>
  </si>
  <si>
    <t>普联技术有限公司光明分公司</t>
  </si>
  <si>
    <t>深圳市光明区玉塘办事处高新技术产业园区西片区八号路与十九号路交汇处普联光明科技园二期全部</t>
  </si>
  <si>
    <r>
      <rPr>
        <b/>
        <sz val="12"/>
        <rFont val="宋体"/>
        <charset val="134"/>
        <scheme val="minor"/>
      </rPr>
      <t>大气主要污染物种类：</t>
    </r>
    <r>
      <rPr>
        <sz val="12"/>
        <rFont val="宋体"/>
        <charset val="134"/>
        <scheme val="minor"/>
      </rPr>
      <t>锡及其化合物、颗粒物、非甲烷总烃</t>
    </r>
  </si>
  <si>
    <t>品上佳自行车（深圳）有限公司</t>
  </si>
  <si>
    <t>深圳市光明区公明街道下村第五工业区10号</t>
  </si>
  <si>
    <r>
      <rPr>
        <b/>
        <sz val="12"/>
        <rFont val="宋体"/>
        <charset val="134"/>
        <scheme val="minor"/>
      </rPr>
      <t>废水主要污染物种类：</t>
    </r>
    <r>
      <rPr>
        <sz val="12"/>
        <rFont val="宋体"/>
        <charset val="134"/>
        <scheme val="minor"/>
      </rPr>
      <t xml:space="preserve">化学需氧量、pH值、色度、悬浮物、石油类、五日生化需氧量、动植物油、氨氮（NH3-N）、总氮（以N计）、总磷（以P计）、总锌、氟化物（以F-计）
</t>
    </r>
    <r>
      <rPr>
        <b/>
        <sz val="12"/>
        <rFont val="宋体"/>
        <charset val="134"/>
        <scheme val="minor"/>
      </rPr>
      <t>大气主要污染物种类：</t>
    </r>
    <r>
      <rPr>
        <sz val="12"/>
        <rFont val="宋体"/>
        <charset val="134"/>
        <scheme val="minor"/>
      </rPr>
      <t>颗粒物、非甲烷总烃、二甲苯、苯、甲苯</t>
    </r>
  </si>
  <si>
    <t>联明家用制品（深圳）有限公司</t>
  </si>
  <si>
    <t>深圳市光明区公明下村社区第二工业区6号101</t>
  </si>
  <si>
    <r>
      <t>废水主要污染物种类：</t>
    </r>
    <r>
      <rPr>
        <sz val="12"/>
        <rFont val="宋体"/>
        <charset val="134"/>
        <scheme val="minor"/>
      </rPr>
      <t xml:space="preserve">化学需氧量、氨氮（NH3-N）、总磷（以P计）、pH值、色度、悬浮物、五日生化需氧量
</t>
    </r>
    <r>
      <rPr>
        <b/>
        <sz val="12"/>
        <rFont val="宋体"/>
        <charset val="134"/>
        <scheme val="minor"/>
      </rPr>
      <t>大气主要污染物种类：</t>
    </r>
    <r>
      <rPr>
        <sz val="12"/>
        <rFont val="宋体"/>
        <charset val="134"/>
        <scheme val="minor"/>
      </rPr>
      <t>挥发性有机物、甲苯、二甲苯 、苯</t>
    </r>
  </si>
  <si>
    <t>凯茂科技（深圳）有限公司</t>
  </si>
  <si>
    <t>深圳市光明区马田街道合水口社区下朗工业区第21栋、22栋、23栋、25栋、26栋</t>
  </si>
  <si>
    <r>
      <rPr>
        <b/>
        <sz val="12"/>
        <rFont val="宋体"/>
        <charset val="134"/>
        <scheme val="minor"/>
      </rPr>
      <t>废水主要污染物种类：</t>
    </r>
    <r>
      <rPr>
        <sz val="12"/>
        <rFont val="宋体"/>
        <charset val="134"/>
        <scheme val="minor"/>
      </rPr>
      <t xml:space="preserve">化学需氧量、氨氮（NH3-N）、石油类、悬浮物、pH值、五日生化需氧量
</t>
    </r>
    <r>
      <rPr>
        <b/>
        <sz val="12"/>
        <rFont val="宋体"/>
        <charset val="134"/>
        <scheme val="minor"/>
      </rPr>
      <t>大气主要污染物种类：</t>
    </r>
    <r>
      <rPr>
        <sz val="12"/>
        <rFont val="宋体"/>
        <charset val="134"/>
        <scheme val="minor"/>
      </rPr>
      <t>苯、挥发性有机物、甲苯+二甲苯、颗粒物、甲苯、非甲烷总烃、二甲苯</t>
    </r>
  </si>
  <si>
    <t>吉田拉链（深圳）有限公司公明工厂</t>
  </si>
  <si>
    <t>深圳市光明区马田街道内衣产业聚集基地YKK工业园第一栋</t>
  </si>
  <si>
    <r>
      <rPr>
        <b/>
        <sz val="12"/>
        <rFont val="宋体"/>
        <charset val="134"/>
        <scheme val="minor"/>
      </rPr>
      <t>废水主要污染物种类：</t>
    </r>
    <r>
      <rPr>
        <sz val="12"/>
        <rFont val="宋体"/>
        <charset val="134"/>
        <scheme val="minor"/>
      </rPr>
      <t xml:space="preserve">化学需氧量、氨氮（NH3-N）、动植物油、悬浮物、pH值、五日生化需氧量、总磷（以P计）、氟化物（以F-计）、总氰化物、总铜、总锌、总氮（以N计）、石油类、总镍
</t>
    </r>
    <r>
      <rPr>
        <b/>
        <sz val="12"/>
        <rFont val="宋体"/>
        <charset val="134"/>
        <scheme val="minor"/>
      </rPr>
      <t>大气主要污染物种类：</t>
    </r>
    <r>
      <rPr>
        <sz val="12"/>
        <rFont val="宋体"/>
        <charset val="134"/>
        <scheme val="minor"/>
      </rPr>
      <t>苯、甲苯、二甲苯、颗粒物、挥发性有机物、氟化物、氯化氢、氮氧化物、硫酸雾、氰化氢、油雾、二氧化硫、非甲烷总烃、林格曼黑度</t>
    </r>
  </si>
  <si>
    <t>光明水质净化厂</t>
  </si>
  <si>
    <t>深圳市光明区新湖街道楼村社区光明水质净化厂</t>
  </si>
  <si>
    <r>
      <rPr>
        <b/>
        <sz val="12"/>
        <rFont val="宋体"/>
        <charset val="134"/>
        <scheme val="minor"/>
      </rPr>
      <t>废水主要污染物种类：</t>
    </r>
    <r>
      <rPr>
        <sz val="12"/>
        <rFont val="宋体"/>
        <charset val="134"/>
        <scheme val="minor"/>
      </rPr>
      <t xml:space="preserve">化学需氧量、总氮（以N计）、氨氮（NH3-N）、总磷（以P计）、动植物油、悬浮物、五日生化需氧量、粪大肠菌群、pH值、色度、阴离子表面活性剂、石油类、氟化物（以F-计）、总铜、总汞、总镉、总铬、总砷、总铅、烷基汞、六价铬
</t>
    </r>
    <r>
      <rPr>
        <b/>
        <sz val="12"/>
        <rFont val="宋体"/>
        <charset val="134"/>
        <scheme val="minor"/>
      </rPr>
      <t>大气主要污染物种类：</t>
    </r>
    <r>
      <rPr>
        <sz val="12"/>
        <rFont val="宋体"/>
        <charset val="134"/>
        <scheme val="minor"/>
      </rPr>
      <t>氨（氨气）、硫化氢、臭气浓度、甲烷</t>
    </r>
  </si>
  <si>
    <t>光明区公明核心区合水口污水处理站</t>
  </si>
  <si>
    <t>深圳市光明区马田街道合水口公园西北侧100米</t>
  </si>
  <si>
    <r>
      <rPr>
        <b/>
        <sz val="12"/>
        <rFont val="宋体"/>
        <charset val="134"/>
        <scheme val="minor"/>
      </rPr>
      <t>废水主要污染物种类：</t>
    </r>
    <r>
      <rPr>
        <sz val="12"/>
        <rFont val="宋体"/>
        <charset val="134"/>
        <scheme val="minor"/>
      </rPr>
      <t xml:space="preserve">化学需氧量、氨氮（NH3-N）、总磷（以P计）、悬浮物、五日生化需氧量、阴离子表面活性剂、粪大肠菌群
</t>
    </r>
    <r>
      <rPr>
        <b/>
        <sz val="12"/>
        <rFont val="宋体"/>
        <charset val="134"/>
        <scheme val="minor"/>
      </rPr>
      <t>大气主要污染物种类：</t>
    </r>
    <r>
      <rPr>
        <sz val="12"/>
        <rFont val="宋体"/>
        <charset val="134"/>
        <scheme val="minor"/>
      </rPr>
      <t>氨（氨气）、硫化氢、臭气浓度、甲烷</t>
    </r>
  </si>
  <si>
    <t>公明水质净化厂一期</t>
  </si>
  <si>
    <t>深圳市光明区玉塘街道玉律社区公明水质净化厂</t>
  </si>
  <si>
    <r>
      <rPr>
        <b/>
        <sz val="12"/>
        <rFont val="宋体"/>
        <charset val="134"/>
        <scheme val="minor"/>
      </rPr>
      <t>废水主要污染物种类：</t>
    </r>
    <r>
      <rPr>
        <sz val="12"/>
        <rFont val="宋体"/>
        <charset val="134"/>
        <scheme val="minor"/>
      </rPr>
      <t xml:space="preserve">化学需氧量、总氮（以N计）、氨氮（NH3-N）、总磷（以P计）、pH值、悬浮物、五日生化需氧量、阴离子表面活性剂、总汞、总镉、总铬、总砷、总铅、色度、动植物油、石油类、烷基汞、六价铬、粪大肠菌群
</t>
    </r>
    <r>
      <rPr>
        <b/>
        <sz val="12"/>
        <rFont val="宋体"/>
        <charset val="134"/>
        <scheme val="minor"/>
      </rPr>
      <t>大气主要污染物种类：</t>
    </r>
    <r>
      <rPr>
        <sz val="12"/>
        <rFont val="宋体"/>
        <charset val="134"/>
        <scheme val="minor"/>
      </rPr>
      <t>氨（氨气）、硫化氢、臭气浓度、甲烷</t>
    </r>
  </si>
  <si>
    <t>公明水质净化厂二期</t>
  </si>
  <si>
    <t>深圳市光明区玉塘街道玉律社区公明水质净化厂二期</t>
  </si>
  <si>
    <r>
      <rPr>
        <b/>
        <sz val="12"/>
        <rFont val="宋体"/>
        <charset val="134"/>
        <scheme val="minor"/>
      </rPr>
      <t>废水主要污染物种类：</t>
    </r>
    <r>
      <rPr>
        <sz val="12"/>
        <rFont val="宋体"/>
        <charset val="134"/>
        <scheme val="minor"/>
      </rPr>
      <t xml:space="preserve">化学需氧量、总氮（以N计）、氨氮（NH3-N）、总磷（以P计）、总汞、总镉、总铬、总砷、总铅、pH值、色度、悬浮物、五日生化需氧量、阴离子表面活性剂、烷基汞、粪大肠菌群、动植物油、六价铬、石油类
</t>
    </r>
    <r>
      <rPr>
        <b/>
        <sz val="12"/>
        <rFont val="宋体"/>
        <charset val="134"/>
        <scheme val="minor"/>
      </rPr>
      <t>大气主要污染物种类：</t>
    </r>
    <r>
      <rPr>
        <sz val="12"/>
        <rFont val="宋体"/>
        <charset val="134"/>
        <scheme val="minor"/>
      </rPr>
      <t>臭气浓度、氨（氨气）、硫化氢</t>
    </r>
  </si>
  <si>
    <t>丰宾电子科技股份有限公司</t>
  </si>
  <si>
    <t>深圳市光明区凤凰街道塘尾社区丰宾工业园厂房A102(松白路4132号)</t>
  </si>
  <si>
    <r>
      <rPr>
        <b/>
        <sz val="12"/>
        <rFont val="宋体"/>
        <charset val="134"/>
        <scheme val="minor"/>
      </rPr>
      <t>废水主要污染物种类：</t>
    </r>
    <r>
      <rPr>
        <sz val="12"/>
        <rFont val="宋体"/>
        <charset val="134"/>
        <scheme val="minor"/>
      </rPr>
      <t xml:space="preserve">化学需氧量、总磷（以P计）、总锌、氟化物（以F-计）、氨氮（NH3-N）、pH值、五日生化需氧量、石油类、悬浮物
</t>
    </r>
    <r>
      <rPr>
        <b/>
        <sz val="12"/>
        <rFont val="宋体"/>
        <charset val="134"/>
        <scheme val="minor"/>
      </rPr>
      <t>大气主要污染物种类：</t>
    </r>
    <r>
      <rPr>
        <sz val="12"/>
        <rFont val="宋体"/>
        <charset val="134"/>
        <scheme val="minor"/>
      </rPr>
      <t>挥发性有机物、颗粒物、氮氧化物、二氧化硫、林格曼黑度</t>
    </r>
  </si>
  <si>
    <t>杜邦太阳能（深圳）有限公司</t>
  </si>
  <si>
    <t>深圳市光明区公明街道光明高新区东片区杜邦太阳能科技工业园</t>
  </si>
  <si>
    <r>
      <rPr>
        <b/>
        <sz val="12"/>
        <rFont val="宋体"/>
        <charset val="134"/>
        <scheme val="minor"/>
      </rPr>
      <t>废水主要污染物种类：</t>
    </r>
    <r>
      <rPr>
        <sz val="12"/>
        <rFont val="宋体"/>
        <charset val="134"/>
        <scheme val="minor"/>
      </rPr>
      <t xml:space="preserve">化学需氧量、氨氮（NH3-N）、总磷（以P计）、pH值、悬浮物、五日生化需氧量
</t>
    </r>
    <r>
      <rPr>
        <b/>
        <sz val="12"/>
        <rFont val="宋体"/>
        <charset val="134"/>
        <scheme val="minor"/>
      </rPr>
      <t>大气主要污染物种类：</t>
    </r>
    <r>
      <rPr>
        <sz val="12"/>
        <rFont val="宋体"/>
        <charset val="134"/>
        <scheme val="minor"/>
      </rPr>
      <t>非甲烷总烃、颗粒物</t>
    </r>
  </si>
  <si>
    <t>东江精创注塑（深圳）有限公司</t>
  </si>
  <si>
    <t>深圳市光明区公明街道塘家社区东江科技工业园</t>
  </si>
  <si>
    <r>
      <rPr>
        <b/>
        <sz val="12"/>
        <rFont val="宋体"/>
        <charset val="134"/>
        <scheme val="minor"/>
      </rPr>
      <t>大气主要污染物种类：</t>
    </r>
    <r>
      <rPr>
        <sz val="12"/>
        <rFont val="宋体"/>
        <charset val="134"/>
        <scheme val="minor"/>
      </rPr>
      <t>颗粒物、臭气浓度、非甲烷总烃、甲苯、二甲苯、苯、甲苯+二甲苯 、挥发性有机物</t>
    </r>
  </si>
  <si>
    <t>顶泰电子制品（深圳）有限公司</t>
  </si>
  <si>
    <t>深圳市光明区公明街道下村第二工业区12号</t>
  </si>
  <si>
    <r>
      <t>废水主要污染物种类：</t>
    </r>
    <r>
      <rPr>
        <sz val="12"/>
        <rFont val="宋体"/>
        <charset val="134"/>
        <scheme val="minor"/>
      </rPr>
      <t xml:space="preserve">化学需氧量、氨氮（NH3-N）、总磷（以P计）、pH值、色度、悬浮物、总氮（以N计）、氟化物（以F-计）、总锌、石油类
</t>
    </r>
    <r>
      <rPr>
        <b/>
        <sz val="12"/>
        <rFont val="宋体"/>
        <charset val="134"/>
        <scheme val="minor"/>
      </rPr>
      <t>大气主要污染物种类：</t>
    </r>
    <r>
      <rPr>
        <sz val="12"/>
        <rFont val="宋体"/>
        <charset val="134"/>
        <scheme val="minor"/>
      </rPr>
      <t>硫酸雾、苯、甲苯、二甲苯、总挥发性有机物、颗粒物、二氧化硫、氮氧化物</t>
    </r>
  </si>
  <si>
    <t>贝特瑞新材料集团股份有限公司</t>
  </si>
  <si>
    <t>深圳市光明区公明街道西田社区高新技术工业园第1、2、3、4、5、6栋、7栋A、7栋B、8栋</t>
  </si>
  <si>
    <r>
      <rPr>
        <b/>
        <sz val="12"/>
        <rFont val="宋体"/>
        <charset val="134"/>
        <scheme val="minor"/>
      </rPr>
      <t>废水主要污染物种类：</t>
    </r>
    <r>
      <rPr>
        <sz val="12"/>
        <rFont val="宋体"/>
        <charset val="134"/>
        <scheme val="minor"/>
      </rPr>
      <t xml:space="preserve">pH值、五日生化需氧量、悬浮物、化学需氧量、氨氮（NH3-N）、磷酸盐、动植物油
</t>
    </r>
    <r>
      <rPr>
        <b/>
        <sz val="12"/>
        <rFont val="宋体"/>
        <charset val="134"/>
        <scheme val="minor"/>
      </rPr>
      <t>大气主要污染物种类：</t>
    </r>
    <r>
      <rPr>
        <sz val="12"/>
        <rFont val="宋体"/>
        <charset val="134"/>
        <scheme val="minor"/>
      </rPr>
      <t>颗粒物、烟尘、沥青烟、挥发性有机物、氮氧化物、二氧化硫</t>
    </r>
  </si>
  <si>
    <t>艾杰旭新型电子显示玻璃（深圳）有限公司</t>
  </si>
  <si>
    <t>深圳市光明区玉塘街道玉塘街道长圳社区科裕路168号一层</t>
  </si>
  <si>
    <r>
      <rPr>
        <b/>
        <sz val="12"/>
        <rFont val="宋体"/>
        <charset val="134"/>
        <scheme val="minor"/>
      </rPr>
      <t>废水主要污染物种类：</t>
    </r>
    <r>
      <rPr>
        <sz val="12"/>
        <rFont val="宋体"/>
        <charset val="134"/>
        <scheme val="minor"/>
      </rPr>
      <t>pH值、悬浮物、化学需氧量、氨氮（NH3-N）、总氮（以N计）、总磷（以P计）、色度、五日生化需氧量、石油类</t>
    </r>
  </si>
  <si>
    <t>艾杰旭显示玻璃（深圳）有限公司</t>
  </si>
  <si>
    <t>深圳市光明区凤凰街道塘尾社区高新科技产业园区科裕路8号</t>
  </si>
  <si>
    <r>
      <rPr>
        <b/>
        <sz val="12"/>
        <rFont val="宋体"/>
        <charset val="134"/>
        <scheme val="minor"/>
      </rPr>
      <t>废水主要污染物种类：</t>
    </r>
    <r>
      <rPr>
        <sz val="12"/>
        <rFont val="宋体"/>
        <charset val="134"/>
        <scheme val="minor"/>
      </rPr>
      <t>化学需氧量、氨氮（NH3-N）、pH值、五日生化需氧量、石油类、动植物油、阴离子表面活性剂、悬浮物、总磷（以P计）</t>
    </r>
  </si>
  <si>
    <t>TCL华星光电技术有限公司t2</t>
  </si>
  <si>
    <t>深圳市光明区光明街道塘明大道9-2号</t>
  </si>
  <si>
    <r>
      <rPr>
        <b/>
        <sz val="12"/>
        <rFont val="宋体"/>
        <charset val="134"/>
        <scheme val="minor"/>
      </rPr>
      <t>废水主要污染物种类：</t>
    </r>
    <r>
      <rPr>
        <sz val="12"/>
        <rFont val="宋体"/>
        <charset val="134"/>
        <scheme val="minor"/>
      </rPr>
      <t xml:space="preserve">化学需氧量、氨氮（NH3-N）、pH值、五日生化需氧量、悬浮物、总铜、总磷（以P计）、氟化物（以F-计）、石油类
</t>
    </r>
    <r>
      <rPr>
        <b/>
        <sz val="12"/>
        <rFont val="宋体"/>
        <charset val="134"/>
        <scheme val="minor"/>
      </rPr>
      <t>大气主要污染物种类：</t>
    </r>
    <r>
      <rPr>
        <sz val="12"/>
        <rFont val="宋体"/>
        <charset val="134"/>
        <scheme val="minor"/>
      </rPr>
      <t>挥发性有机物、氟化物、氮氧化物、颗粒物、硅烷、氨（氨气）、氯化氢、氯（氯气）、二氧化硫、林格曼黑度</t>
    </r>
  </si>
  <si>
    <t>TCL华星光电技术有限公司t1</t>
  </si>
  <si>
    <t>深圳市光明区凤凰塘明大道9-2号</t>
  </si>
  <si>
    <r>
      <rPr>
        <b/>
        <sz val="12"/>
        <rFont val="宋体"/>
        <charset val="134"/>
        <scheme val="minor"/>
      </rPr>
      <t>废水主要污染物种类：</t>
    </r>
    <r>
      <rPr>
        <sz val="12"/>
        <rFont val="宋体"/>
        <charset val="134"/>
        <scheme val="minor"/>
      </rPr>
      <t xml:space="preserve">化学需氧量、氨氮（NH3-N）、悬浮物、五日生化需氧量、石油类、pH值、总磷（以P计）、氟化物（以F-计）、总铜
</t>
    </r>
    <r>
      <rPr>
        <b/>
        <sz val="12"/>
        <rFont val="宋体"/>
        <charset val="134"/>
        <scheme val="minor"/>
      </rPr>
      <t>大气主要污染物种类：</t>
    </r>
    <r>
      <rPr>
        <sz val="12"/>
        <rFont val="宋体"/>
        <charset val="134"/>
        <scheme val="minor"/>
      </rPr>
      <t>挥发性有机物、氨（氨气）、氮氧化物、氟化物、硅烷、颗粒物、氯（氯气）、硫酸雾、氯化氢、二氧化硫、林格曼黑度</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</si>
</sst>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name val="宋体"/>
      <charset val="134"/>
    </font>
    <font>
      <b/>
      <sz val="12"/>
      <name val="宋体"/>
      <charset val="134"/>
    </font>
    <font>
      <sz val="12"/>
      <name val="宋体"/>
      <charset val="134"/>
      <scheme val="minor"/>
    </font>
    <font>
      <b/>
      <sz val="12"/>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4" fillId="0" borderId="1"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145;&#22323;&#24066;2023&#24180;&#29615;&#22659;&#30417;&#31649;&#37325;&#28857;&#21333;&#20301;&#21517;&#24405;&#65288;&#20869;&#37096;&#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
      <sheetName val="总表68"/>
      <sheetName val="水环境重点33"/>
      <sheetName val="大气环境重点35"/>
      <sheetName val="土壤名录4"/>
      <sheetName val="环境风险27"/>
    </sheetNames>
    <sheetDataSet>
      <sheetData sheetId="0"/>
      <sheetData sheetId="1">
        <row r="3">
          <cell r="B3" t="str">
            <v>中山大学附属第七医院（深圳）</v>
          </cell>
          <cell r="C3" t="str">
            <v>光明区</v>
          </cell>
          <cell r="D3" t="str">
            <v>光明管理局</v>
          </cell>
          <cell r="E3" t="str">
            <v>11007998</v>
          </cell>
          <cell r="F3" t="str">
            <v>12440300MB2C08947T</v>
          </cell>
        </row>
        <row r="3">
          <cell r="I3" t="str">
            <v>综合医院</v>
          </cell>
          <cell r="J3" t="str">
            <v>8411</v>
          </cell>
          <cell r="K3" t="str">
            <v>深圳市光明区圳园路628号</v>
          </cell>
          <cell r="L3" t="str">
            <v>新湖</v>
          </cell>
          <cell r="M3" t="str">
            <v>113</v>
          </cell>
          <cell r="N3" t="str">
            <v>56</v>
          </cell>
          <cell r="O3" t="str">
            <v>48</v>
          </cell>
          <cell r="P3" t="str">
            <v>22</v>
          </cell>
          <cell r="Q3" t="str">
            <v>47</v>
          </cell>
          <cell r="R3" t="str">
            <v>22</v>
          </cell>
          <cell r="S3" t="str">
            <v>郭镳</v>
          </cell>
          <cell r="T3" t="str">
            <v>18826248351</v>
          </cell>
          <cell r="U3" t="str">
            <v>12440300MB2C08947T001V</v>
          </cell>
          <cell r="V3" t="str">
            <v>重点管理</v>
          </cell>
          <cell r="W3" t="str">
            <v>化学需氧量、氨氮（NH3-N）、色度、五日生化需氧量、石油类、挥发酚、总氰化物、阴离子表面活性剂、pH值、悬浮物、动植物油、总余氯（以Cl计）、肠道致病菌、肠道病毒、粪大肠菌群数/（MPN/L）、总α放射性、总β放射性</v>
          </cell>
          <cell r="X3" t="str">
            <v>甲烷、氨（氨气）、硫化氢、臭气浓度、氯（氯气）</v>
          </cell>
        </row>
        <row r="4">
          <cell r="B4" t="str">
            <v>中国科学院大学深圳医院（光明）西院区</v>
          </cell>
          <cell r="C4" t="str">
            <v>光明区</v>
          </cell>
          <cell r="D4" t="str">
            <v>光明管理局</v>
          </cell>
          <cell r="E4" t="str">
            <v>11007678</v>
          </cell>
          <cell r="F4" t="str">
            <v>12440300MB2C78267B</v>
          </cell>
        </row>
        <row r="4">
          <cell r="I4" t="str">
            <v>综合医院</v>
          </cell>
          <cell r="J4" t="str">
            <v>8411</v>
          </cell>
          <cell r="K4" t="str">
            <v>深圳市光明新区马田街道松白路4253号和4221号</v>
          </cell>
          <cell r="L4" t="str">
            <v>马田</v>
          </cell>
          <cell r="M4" t="str">
            <v>113</v>
          </cell>
          <cell r="N4" t="str">
            <v>54</v>
          </cell>
          <cell r="O4" t="str">
            <v>7</v>
          </cell>
          <cell r="P4" t="str">
            <v>22</v>
          </cell>
          <cell r="Q4" t="str">
            <v>45</v>
          </cell>
          <cell r="R4" t="str">
            <v>50</v>
          </cell>
          <cell r="S4" t="str">
            <v>陈怡雄</v>
          </cell>
          <cell r="T4" t="str">
            <v>18126081928</v>
          </cell>
          <cell r="U4" t="str">
            <v>12440300MB2C78267B001R</v>
          </cell>
          <cell r="V4" t="str">
            <v>重点管理</v>
          </cell>
          <cell r="W4" t="str">
            <v>化学需氧量、五日生化需氧量、石油类、挥发酚、总氰化物、阴离子表面活性剂、pH值、悬浮物、动植物油、粪大肠菌群、肠道致病菌、肠道病毒、氨氮（NH3-N）、色度、总余氯（以Cl计）</v>
          </cell>
          <cell r="X4" t="str">
            <v>甲烷、氨（氨气）、硫化氢、氯（氯气）、臭气浓度</v>
          </cell>
        </row>
        <row r="5">
          <cell r="B5" t="str">
            <v>中国科学院大学深圳医院（光明）东院区</v>
          </cell>
          <cell r="C5" t="str">
            <v>光明区</v>
          </cell>
          <cell r="D5" t="str">
            <v>光明管理局</v>
          </cell>
          <cell r="E5" t="str">
            <v>11011302</v>
          </cell>
          <cell r="F5" t="str">
            <v>12440300MB2C78267B</v>
          </cell>
        </row>
        <row r="5">
          <cell r="I5" t="str">
            <v>综合医院</v>
          </cell>
          <cell r="J5" t="str">
            <v>8411</v>
          </cell>
          <cell r="K5" t="str">
            <v>深圳市光明区华夏路39号</v>
          </cell>
          <cell r="L5" t="str">
            <v>光明</v>
          </cell>
          <cell r="M5" t="str">
            <v>113</v>
          </cell>
          <cell r="N5" t="str">
            <v>54</v>
          </cell>
          <cell r="O5" t="str">
            <v>10</v>
          </cell>
          <cell r="P5" t="str">
            <v>22</v>
          </cell>
          <cell r="Q5" t="str">
            <v>45</v>
          </cell>
          <cell r="R5" t="str">
            <v>51</v>
          </cell>
          <cell r="S5" t="str">
            <v>陈经理</v>
          </cell>
          <cell r="T5" t="str">
            <v>15920017363</v>
          </cell>
          <cell r="U5" t="str">
            <v>12440300MB2C78267B002V</v>
          </cell>
          <cell r="V5" t="str">
            <v>重点管理</v>
          </cell>
          <cell r="W5" t="str">
            <v>化学需氧量、五日生化需氧量、石油类、挥发酚、总氰化物、阴离子表面活性剂、pH值、悬浮物、动植物油、肠道致病菌、肠道病毒、粪大肠菌群、氨氮（NH3-N）、色度、总余氯（以Cl计）</v>
          </cell>
          <cell r="X5" t="str">
            <v>甲烷、氨（氨气）、硫化氢、氯（氯气）、臭气浓度</v>
          </cell>
        </row>
        <row r="6">
          <cell r="B6" t="str">
            <v>元大金属实业（深圳）有限公司</v>
          </cell>
          <cell r="C6" t="str">
            <v>光明区</v>
          </cell>
          <cell r="D6" t="str">
            <v>光明管理局</v>
          </cell>
          <cell r="E6" t="str">
            <v>11000639</v>
          </cell>
          <cell r="F6" t="str">
            <v>91440300618913506R</v>
          </cell>
        </row>
        <row r="6">
          <cell r="I6" t="str">
            <v>非公路休闲车及零配件制造</v>
          </cell>
          <cell r="J6" t="str">
            <v>3780</v>
          </cell>
          <cell r="K6" t="str">
            <v>深圳市光明新区公明办事处上村社区长春北路95号</v>
          </cell>
          <cell r="L6" t="str">
            <v>公明</v>
          </cell>
          <cell r="M6" t="str">
            <v>113</v>
          </cell>
          <cell r="N6" t="str">
            <v>53</v>
          </cell>
          <cell r="O6" t="str">
            <v>31</v>
          </cell>
          <cell r="P6" t="str">
            <v>22</v>
          </cell>
          <cell r="Q6" t="str">
            <v>47</v>
          </cell>
          <cell r="R6" t="str">
            <v>41</v>
          </cell>
          <cell r="S6" t="str">
            <v>汪毅</v>
          </cell>
          <cell r="T6" t="str">
            <v>13682311875</v>
          </cell>
          <cell r="U6" t="str">
            <v>91440300618913506R001V</v>
          </cell>
          <cell r="V6" t="str">
            <v>简化管理</v>
          </cell>
          <cell r="W6" t="str">
            <v>化学需氧量、悬浮物、五日生化需氧量、pH值、氨氮（NH3-N）、氟化物（以F-计）、石油类、总氮（以N计）、总磷（以P计）、总锌</v>
          </cell>
          <cell r="X6" t="str">
            <v>硫酸雾、颗粒物、烟尘、林格曼黑度、非甲烷总烃、丙烯腈</v>
          </cell>
        </row>
        <row r="7">
          <cell r="B7" t="str">
            <v>信泰光学（深圳）有限公司</v>
          </cell>
          <cell r="C7" t="str">
            <v>光明区</v>
          </cell>
          <cell r="D7" t="str">
            <v>光明管理局</v>
          </cell>
          <cell r="E7" t="str">
            <v>11001616</v>
          </cell>
          <cell r="F7" t="str">
            <v>91440300738845640K</v>
          </cell>
        </row>
        <row r="7">
          <cell r="I7" t="str">
            <v>其他电子设备制造</v>
          </cell>
          <cell r="J7" t="str">
            <v>3990</v>
          </cell>
          <cell r="K7" t="str">
            <v>深圳市光明区公明街道李松萌社区李松萌工业期区工业园1.2.4.5栋</v>
          </cell>
          <cell r="L7" t="str">
            <v>公明</v>
          </cell>
          <cell r="M7" t="str">
            <v>113</v>
          </cell>
          <cell r="N7" t="str">
            <v>54</v>
          </cell>
          <cell r="O7" t="str">
            <v>42.58</v>
          </cell>
          <cell r="P7" t="str">
            <v>22</v>
          </cell>
          <cell r="Q7" t="str">
            <v>48</v>
          </cell>
          <cell r="R7" t="str">
            <v>36.65</v>
          </cell>
          <cell r="S7" t="str">
            <v>王锐</v>
          </cell>
          <cell r="T7" t="str">
            <v>18681524690</v>
          </cell>
          <cell r="U7" t="str">
            <v>91440300738845640K001U</v>
          </cell>
          <cell r="V7" t="str">
            <v>重点管理</v>
          </cell>
          <cell r="W7" t="str">
            <v>总镍、化学需氧量、pH值、悬浮物、氨氮（NH3-N）、石油类、总磷（以P计）、总铜、总氮（以N计）、总铝</v>
          </cell>
          <cell r="X7" t="str">
            <v>氮氧化物、非甲烷总烃、锡及其化合物、氯化氢、硫酸雾、挥发性有机物、甲苯+二甲苯、苯、甲苯、铬酸雾、臭气浓度、二甲苯</v>
          </cell>
        </row>
        <row r="8">
          <cell r="B8" t="str">
            <v>新兴纺织（深圳）有限公司</v>
          </cell>
          <cell r="C8" t="str">
            <v>光明区</v>
          </cell>
          <cell r="D8" t="str">
            <v>光明管理局</v>
          </cell>
          <cell r="E8" t="str">
            <v>11000585</v>
          </cell>
          <cell r="F8" t="str">
            <v>914403000504582719</v>
          </cell>
        </row>
        <row r="8">
          <cell r="I8" t="str">
            <v>棉印染精加工</v>
          </cell>
          <cell r="J8" t="str">
            <v>1713</v>
          </cell>
          <cell r="K8" t="str">
            <v>深圳市光明区公明街道茨田埔新兴工业区第6栋至第19栋</v>
          </cell>
          <cell r="L8" t="str">
            <v>马田</v>
          </cell>
          <cell r="M8" t="str">
            <v>113</v>
          </cell>
          <cell r="N8" t="str">
            <v>51</v>
          </cell>
          <cell r="O8" t="str">
            <v>55</v>
          </cell>
          <cell r="P8" t="str">
            <v>22</v>
          </cell>
          <cell r="Q8" t="str">
            <v>46</v>
          </cell>
          <cell r="R8" t="str">
            <v>47</v>
          </cell>
          <cell r="S8" t="str">
            <v>潘远建</v>
          </cell>
          <cell r="T8" t="str">
            <v>13632840253</v>
          </cell>
          <cell r="U8" t="str">
            <v>914403000504582719001P</v>
          </cell>
          <cell r="V8" t="str">
            <v>重点管理</v>
          </cell>
          <cell r="W8" t="str">
            <v>化学需氧量、氨氮（NH3-N）、pH值、色度、悬浮物、五日生化需氧量、总氮（以N计）、总磷（以P计）、硫化物</v>
          </cell>
          <cell r="X8" t="str">
            <v>非甲烷总烃、颗粒物、硫化氢、氨（氨气）、臭气浓度、甲苯、二甲苯</v>
          </cell>
        </row>
        <row r="9">
          <cell r="B9" t="str">
            <v>卫光生命科学园污水处理站</v>
          </cell>
          <cell r="C9" t="str">
            <v>光明区</v>
          </cell>
          <cell r="D9" t="str">
            <v>光明管理局</v>
          </cell>
          <cell r="E9" t="str">
            <v>11011327</v>
          </cell>
          <cell r="F9" t="str">
            <v>91440300192471818P</v>
          </cell>
        </row>
        <row r="9">
          <cell r="H9" t="str">
            <v>深圳市卫光生物制品股份有限公司</v>
          </cell>
          <cell r="I9" t="str">
            <v>污水处理及其再生利用</v>
          </cell>
          <cell r="J9" t="str">
            <v>4620</v>
          </cell>
          <cell r="K9" t="str">
            <v>深圳市光明区新湖街道圳美社区卫光生命科学园</v>
          </cell>
          <cell r="L9" t="str">
            <v>新湖</v>
          </cell>
          <cell r="M9" t="str">
            <v>113</v>
          </cell>
          <cell r="N9" t="str">
            <v>57</v>
          </cell>
          <cell r="O9" t="str">
            <v>35</v>
          </cell>
          <cell r="P9" t="str">
            <v>22</v>
          </cell>
          <cell r="Q9" t="str">
            <v>48</v>
          </cell>
          <cell r="R9" t="str">
            <v>3</v>
          </cell>
          <cell r="S9" t="str">
            <v>程东富</v>
          </cell>
          <cell r="T9" t="str">
            <v>13713883806</v>
          </cell>
          <cell r="U9" t="str">
            <v>91440300192471818P002V</v>
          </cell>
          <cell r="V9" t="str">
            <v>重点管理</v>
          </cell>
          <cell r="W9" t="str">
            <v>化学需氧量、总氮（以N计）、氨氮（NH3-N）、总磷（以P计）、五日生化需氧量、pH值、悬浮物、总有机碳、粪大肠菌群、挥发酚、甲醛、乙腈、总余氯（以Cl计）、急性毒性、动植物油</v>
          </cell>
          <cell r="X9" t="str">
            <v>硫化氢、氨（氨气）、臭气浓度、氮氧化物、二氧化硫、林格曼黑度、颗粒物</v>
          </cell>
        </row>
        <row r="10">
          <cell r="B10" t="str">
            <v>伟兴实业（深圳）有限公司</v>
          </cell>
          <cell r="C10" t="str">
            <v>光明区</v>
          </cell>
          <cell r="D10" t="str">
            <v>光明管理局</v>
          </cell>
          <cell r="E10" t="str">
            <v>11007958</v>
          </cell>
          <cell r="F10" t="str">
            <v>91440300715245896G</v>
          </cell>
        </row>
        <row r="10">
          <cell r="I10" t="str">
            <v>塑胶玩具制造</v>
          </cell>
          <cell r="J10" t="str">
            <v>2452</v>
          </cell>
          <cell r="K10" t="str">
            <v>深圳市光明区马田新庄居民委员会新围村新围路58号</v>
          </cell>
          <cell r="L10" t="str">
            <v>马田</v>
          </cell>
          <cell r="M10" t="str">
            <v>113</v>
          </cell>
          <cell r="N10" t="str">
            <v>54</v>
          </cell>
          <cell r="O10" t="str">
            <v>19.48</v>
          </cell>
          <cell r="P10" t="str">
            <v>22</v>
          </cell>
          <cell r="Q10" t="str">
            <v>46</v>
          </cell>
          <cell r="R10" t="str">
            <v>50.7</v>
          </cell>
          <cell r="S10" t="str">
            <v>陈国海</v>
          </cell>
          <cell r="T10" t="str">
            <v>13713880849</v>
          </cell>
          <cell r="U10" t="str">
            <v>91440300715245896G001W</v>
          </cell>
          <cell r="V10" t="str">
            <v>简化管理</v>
          </cell>
          <cell r="W10" t="str">
            <v/>
          </cell>
          <cell r="X10" t="str">
            <v>颗粒物、总挥发性有机物、苯、甲苯、二甲苯、臭气浓度、甲苯+二甲苯、非甲烷总烃、挥发性有机物</v>
          </cell>
        </row>
        <row r="11">
          <cell r="B11" t="str">
            <v>通盈五金工业（深圳）有限公司</v>
          </cell>
          <cell r="C11" t="str">
            <v>光明区</v>
          </cell>
          <cell r="D11" t="str">
            <v>光明管理局</v>
          </cell>
          <cell r="E11" t="str">
            <v>11005104</v>
          </cell>
          <cell r="F11" t="str">
            <v>91440300760496790N</v>
          </cell>
        </row>
        <row r="11">
          <cell r="I11" t="str">
            <v>自行车制造</v>
          </cell>
          <cell r="J11" t="str">
            <v>3761</v>
          </cell>
          <cell r="K11" t="str">
            <v>深圳市光明区公明街道上村莲塘工业城C区第19栋</v>
          </cell>
          <cell r="L11" t="str">
            <v>公明</v>
          </cell>
          <cell r="M11" t="str">
            <v>113</v>
          </cell>
          <cell r="N11" t="str">
            <v>54</v>
          </cell>
          <cell r="O11" t="str">
            <v>33</v>
          </cell>
          <cell r="P11" t="str">
            <v>22</v>
          </cell>
          <cell r="Q11" t="str">
            <v>47</v>
          </cell>
          <cell r="R11" t="str">
            <v>54</v>
          </cell>
          <cell r="S11" t="str">
            <v>吕敏</v>
          </cell>
          <cell r="T11" t="str">
            <v>13590443507</v>
          </cell>
          <cell r="U11" t="str">
            <v>91440300760496790N001P</v>
          </cell>
          <cell r="V11" t="str">
            <v>简化管理</v>
          </cell>
          <cell r="W11" t="str">
            <v>化学需氧量、氨氮（NH3-N）、总氮（以N计）、总磷（以P计）、悬浮物、pH值、石油类、总锌、五日生化需氧量、动植物油</v>
          </cell>
          <cell r="X11" t="str">
            <v>二甲苯、甲苯、苯、挥发性有机物、硫酸雾、二氧化硫、氮氧化物</v>
          </cell>
        </row>
        <row r="12">
          <cell r="B12" t="str">
            <v>深圳玥鑫科技有限公司</v>
          </cell>
          <cell r="C12" t="str">
            <v>光明区</v>
          </cell>
          <cell r="D12" t="str">
            <v>光明管理局</v>
          </cell>
          <cell r="E12" t="str">
            <v>11000726</v>
          </cell>
          <cell r="F12" t="str">
            <v>91440300796613071W</v>
          </cell>
        </row>
        <row r="12">
          <cell r="I12" t="str">
            <v>危险废物治理</v>
          </cell>
          <cell r="J12">
            <v>7724</v>
          </cell>
          <cell r="K12" t="str">
            <v>深圳市光明新区公明街道上村社区莲塘工业城美宝工业区第13栋</v>
          </cell>
          <cell r="L12" t="str">
            <v>公明</v>
          </cell>
          <cell r="M12" t="str">
            <v>113</v>
          </cell>
          <cell r="N12" t="str">
            <v>54</v>
          </cell>
          <cell r="O12" t="str">
            <v>19.91</v>
          </cell>
          <cell r="P12" t="str">
            <v>22</v>
          </cell>
          <cell r="Q12" t="str">
            <v>48</v>
          </cell>
          <cell r="R12" t="str">
            <v>8.51</v>
          </cell>
          <cell r="S12" t="str">
            <v>徐海峰</v>
          </cell>
          <cell r="T12" t="str">
            <v>13714687510</v>
          </cell>
          <cell r="U12" t="str">
            <v>91440300796613071W001R</v>
          </cell>
          <cell r="V12" t="str">
            <v>重点管理</v>
          </cell>
          <cell r="W12" t="str">
            <v/>
          </cell>
          <cell r="X12" t="str">
            <v>锡及其化合物、铜及其化合物、颗粒物、非甲烷总烃、铅及其化合物、氯乙烯、总挥发性有机物、丙烯腈</v>
          </cell>
        </row>
        <row r="13">
          <cell r="B13" t="str">
            <v>深圳友邦塑料印刷包装有限公司</v>
          </cell>
          <cell r="C13" t="str">
            <v>光明区</v>
          </cell>
          <cell r="D13" t="str">
            <v>光明管理局</v>
          </cell>
          <cell r="E13" t="str">
            <v>11001874</v>
          </cell>
          <cell r="F13" t="str">
            <v>91440300072501920J</v>
          </cell>
        </row>
        <row r="13">
          <cell r="I13" t="str">
            <v>塑料零件及其他塑料制品制造</v>
          </cell>
          <cell r="J13" t="str">
            <v>2929</v>
          </cell>
          <cell r="K13" t="str">
            <v>深圳市光明区公明办事处田寮社区第四工业区14栋、15栋、B1栋、B2栋、C1栋、D1栋</v>
          </cell>
          <cell r="L13" t="str">
            <v>玉塘</v>
          </cell>
          <cell r="M13" t="str">
            <v>113</v>
          </cell>
          <cell r="N13" t="str">
            <v>54</v>
          </cell>
          <cell r="O13" t="str">
            <v>26</v>
          </cell>
          <cell r="P13" t="str">
            <v>22</v>
          </cell>
          <cell r="Q13" t="str">
            <v>44</v>
          </cell>
          <cell r="R13" t="str">
            <v>26</v>
          </cell>
          <cell r="S13" t="str">
            <v>王小力</v>
          </cell>
          <cell r="T13" t="str">
            <v>18816763385</v>
          </cell>
          <cell r="U13" t="str">
            <v>91440300072501920J001U</v>
          </cell>
          <cell r="V13" t="str">
            <v>简化管理</v>
          </cell>
          <cell r="W13" t="str">
            <v/>
          </cell>
          <cell r="X13" t="str">
            <v>臭气浓度、非甲烷总烃、颗粒物、苯、甲苯 二甲苯 、挥发性有机物、甲苯、二甲苯</v>
          </cell>
        </row>
        <row r="14">
          <cell r="B14" t="str">
            <v>深圳万和制药有限公司</v>
          </cell>
          <cell r="C14" t="str">
            <v>光明区</v>
          </cell>
          <cell r="D14" t="str">
            <v>光明管理局</v>
          </cell>
          <cell r="E14" t="str">
            <v>11010974</v>
          </cell>
          <cell r="F14" t="str">
            <v>91440300618806532U</v>
          </cell>
        </row>
        <row r="14">
          <cell r="I14" t="str">
            <v>化学药品制剂制造</v>
          </cell>
          <cell r="J14" t="str">
            <v>2720</v>
          </cell>
          <cell r="K14" t="str">
            <v>深圳市光明区凤凰街道汇通路7号万和科技大厦</v>
          </cell>
          <cell r="L14" t="str">
            <v>凤凰</v>
          </cell>
          <cell r="M14" t="str">
            <v>113</v>
          </cell>
          <cell r="N14" t="str">
            <v>56</v>
          </cell>
          <cell r="O14" t="str">
            <v>21</v>
          </cell>
          <cell r="P14" t="str">
            <v>22</v>
          </cell>
          <cell r="Q14" t="str">
            <v>44</v>
          </cell>
          <cell r="R14" t="str">
            <v>24</v>
          </cell>
          <cell r="S14" t="str">
            <v>蔡晖</v>
          </cell>
          <cell r="T14" t="str">
            <v>13670191515</v>
          </cell>
          <cell r="U14" t="str">
            <v>91440300618806532U001U</v>
          </cell>
          <cell r="V14" t="str">
            <v>重点管理</v>
          </cell>
          <cell r="W14" t="str">
            <v>化学需氧量、氨氮（NH3-N）、pH值、五日生化需氧量、悬浮物、总有机碳、总氮（以N计）、总磷（以P计）、急性毒性</v>
          </cell>
          <cell r="X14" t="str">
            <v>甲醇、甲苯、颗粒物、非甲烷总烃、臭气浓度、二氧化硫、氮氧化物、林格曼黑度</v>
          </cell>
        </row>
        <row r="15">
          <cell r="B15" t="str">
            <v>深圳市众成纸品有限公司</v>
          </cell>
          <cell r="C15" t="str">
            <v>光明区</v>
          </cell>
          <cell r="D15" t="str">
            <v>光明管理局</v>
          </cell>
          <cell r="E15" t="str">
            <v>11007035</v>
          </cell>
          <cell r="F15" t="str">
            <v>91440300755693116B</v>
          </cell>
        </row>
        <row r="15">
          <cell r="I15" t="str">
            <v>包装装潢及其他印刷</v>
          </cell>
          <cell r="J15" t="str">
            <v>2319</v>
          </cell>
          <cell r="K15" t="str">
            <v>深圳市光明新区公明办事处李松蓢居民委员会-第二工业区凤汤路18号A、B栋</v>
          </cell>
          <cell r="L15" t="str">
            <v>公明</v>
          </cell>
          <cell r="M15">
            <v>113</v>
          </cell>
          <cell r="N15">
            <v>53</v>
          </cell>
          <cell r="O15">
            <v>55</v>
          </cell>
          <cell r="P15">
            <v>22</v>
          </cell>
          <cell r="Q15">
            <v>48</v>
          </cell>
          <cell r="R15">
            <v>51</v>
          </cell>
          <cell r="S15" t="str">
            <v>杨建平</v>
          </cell>
          <cell r="T15">
            <v>13923815205</v>
          </cell>
          <cell r="U15" t="str">
            <v>—</v>
          </cell>
          <cell r="V15" t="str">
            <v>/</v>
          </cell>
          <cell r="W15" t="str">
            <v/>
          </cell>
          <cell r="X15" t="str">
            <v/>
          </cell>
        </row>
        <row r="16">
          <cell r="B16" t="str">
            <v>深圳市振邦智能科技股份有限公司</v>
          </cell>
          <cell r="C16" t="str">
            <v>光明区</v>
          </cell>
          <cell r="D16" t="str">
            <v>光明管理局</v>
          </cell>
          <cell r="E16" t="str">
            <v>11005920</v>
          </cell>
          <cell r="F16" t="str">
            <v>9144030071521706XE</v>
          </cell>
        </row>
        <row r="16">
          <cell r="I16" t="str">
            <v>其他电子设备制造</v>
          </cell>
          <cell r="J16" t="str">
            <v>3990</v>
          </cell>
          <cell r="K16" t="str">
            <v>深圳市光明区玉塘街道根玉路与南明路交汇处华宏信通工业园4栋1-6楼</v>
          </cell>
          <cell r="L16" t="str">
            <v>玉塘</v>
          </cell>
          <cell r="M16" t="str">
            <v>113</v>
          </cell>
          <cell r="N16" t="str">
            <v>53</v>
          </cell>
          <cell r="O16" t="str">
            <v>20</v>
          </cell>
          <cell r="P16" t="str">
            <v>22</v>
          </cell>
          <cell r="Q16" t="str">
            <v>44</v>
          </cell>
          <cell r="R16" t="str">
            <v>17</v>
          </cell>
          <cell r="S16" t="str">
            <v>陈坤烈</v>
          </cell>
          <cell r="T16" t="str">
            <v>13684942658</v>
          </cell>
          <cell r="U16" t="str">
            <v>9144030071521706XE001Q</v>
          </cell>
          <cell r="V16" t="str">
            <v>简化管理</v>
          </cell>
          <cell r="W16" t="str">
            <v/>
          </cell>
          <cell r="X16" t="str">
            <v>锡及其化合物、非甲烷总烃</v>
          </cell>
        </row>
        <row r="17">
          <cell r="B17" t="str">
            <v>深圳市宜和勤环保科技有限公司</v>
          </cell>
          <cell r="C17" t="str">
            <v>光明区</v>
          </cell>
          <cell r="D17" t="str">
            <v>光明管理局</v>
          </cell>
          <cell r="E17" t="str">
            <v>11011300</v>
          </cell>
          <cell r="F17" t="str">
            <v>91440300671850479C</v>
          </cell>
        </row>
        <row r="17">
          <cell r="I17" t="str">
            <v>危险废物治理</v>
          </cell>
          <cell r="J17" t="str">
            <v>7724</v>
          </cell>
          <cell r="K17" t="str">
            <v>深圳市光明新区公明街道李松蓢第二工业区屋园路70号F栋左侧厂房</v>
          </cell>
          <cell r="L17" t="str">
            <v>公明</v>
          </cell>
          <cell r="M17" t="str">
            <v>113</v>
          </cell>
          <cell r="N17" t="str">
            <v>53</v>
          </cell>
          <cell r="O17" t="str">
            <v>25</v>
          </cell>
          <cell r="P17" t="str">
            <v>22</v>
          </cell>
          <cell r="Q17" t="str">
            <v>48</v>
          </cell>
          <cell r="R17" t="str">
            <v>38</v>
          </cell>
          <cell r="S17" t="str">
            <v>程学祥</v>
          </cell>
          <cell r="T17" t="str">
            <v>13622306208</v>
          </cell>
          <cell r="U17" t="str">
            <v>91440300671850479C001X</v>
          </cell>
          <cell r="V17" t="str">
            <v>重点管理</v>
          </cell>
          <cell r="W17" t="str">
            <v>化学需氧量、氨氮（NH3-N）、pH值、五日生化需氧量、悬浮物</v>
          </cell>
          <cell r="X17" t="str">
            <v>颗粒物、非甲烷总烃、锡及其化合物</v>
          </cell>
        </row>
        <row r="18">
          <cell r="B18" t="str">
            <v>深圳市鑫龙电机科技有限公司</v>
          </cell>
          <cell r="C18" t="str">
            <v>光明区</v>
          </cell>
          <cell r="D18" t="str">
            <v>光明管理局</v>
          </cell>
          <cell r="E18" t="str">
            <v>11005812</v>
          </cell>
          <cell r="F18" t="str">
            <v>91440300667095036R</v>
          </cell>
        </row>
        <row r="18">
          <cell r="I18" t="str">
            <v>电动机制造</v>
          </cell>
          <cell r="J18" t="str">
            <v>3812</v>
          </cell>
          <cell r="K18" t="str">
            <v>深圳市光明区玉塘长圳社区长兴科技园工业园36C栋四楼</v>
          </cell>
          <cell r="L18" t="str">
            <v>玉塘</v>
          </cell>
          <cell r="M18" t="str">
            <v>113</v>
          </cell>
          <cell r="N18" t="str">
            <v>55</v>
          </cell>
          <cell r="O18" t="str">
            <v>2</v>
          </cell>
          <cell r="P18" t="str">
            <v>22</v>
          </cell>
          <cell r="Q18" t="str">
            <v>43</v>
          </cell>
          <cell r="R18" t="str">
            <v>15</v>
          </cell>
          <cell r="S18" t="str">
            <v>刘国建</v>
          </cell>
          <cell r="T18" t="str">
            <v>13689568404</v>
          </cell>
          <cell r="U18" t="str">
            <v>—</v>
          </cell>
          <cell r="V18" t="str">
            <v>/</v>
          </cell>
          <cell r="W18" t="str">
            <v/>
          </cell>
          <cell r="X18" t="str">
            <v/>
          </cell>
        </row>
        <row r="19">
          <cell r="B19" t="str">
            <v>深圳市新威印刷有限公司</v>
          </cell>
          <cell r="C19" t="str">
            <v>光明区</v>
          </cell>
          <cell r="D19" t="str">
            <v>光明管理局</v>
          </cell>
          <cell r="E19" t="str">
            <v>11006126</v>
          </cell>
          <cell r="F19" t="str">
            <v>91440300085711716A</v>
          </cell>
        </row>
        <row r="19">
          <cell r="I19" t="str">
            <v>包装装潢及其他印刷</v>
          </cell>
          <cell r="J19" t="str">
            <v>2319</v>
          </cell>
          <cell r="K19" t="str">
            <v>深圳市光明新区公明办事处西田居民委员会-第一工业区恒万亿工业园第4栋1楼A区</v>
          </cell>
          <cell r="L19" t="str">
            <v>公明</v>
          </cell>
          <cell r="M19">
            <v>113</v>
          </cell>
          <cell r="N19">
            <v>53</v>
          </cell>
          <cell r="O19">
            <v>50</v>
          </cell>
          <cell r="P19">
            <v>22</v>
          </cell>
          <cell r="Q19">
            <v>48</v>
          </cell>
          <cell r="R19">
            <v>12</v>
          </cell>
          <cell r="S19" t="str">
            <v>周丽</v>
          </cell>
          <cell r="T19">
            <v>15920051500</v>
          </cell>
          <cell r="U19" t="str">
            <v>—</v>
          </cell>
          <cell r="V19" t="str">
            <v>/</v>
          </cell>
          <cell r="W19" t="str">
            <v/>
          </cell>
          <cell r="X19" t="str">
            <v/>
          </cell>
        </row>
        <row r="20">
          <cell r="B20" t="str">
            <v>深圳市喜德盛自行车股份有限公司</v>
          </cell>
          <cell r="C20" t="str">
            <v>光明区</v>
          </cell>
          <cell r="D20" t="str">
            <v>光明管理局</v>
          </cell>
          <cell r="E20" t="str">
            <v>11002245</v>
          </cell>
          <cell r="F20" t="str">
            <v>9144030019237767XC</v>
          </cell>
        </row>
        <row r="20">
          <cell r="I20" t="str">
            <v>自行车制造</v>
          </cell>
          <cell r="J20" t="str">
            <v>3761</v>
          </cell>
          <cell r="K20" t="str">
            <v>深圳市光明区公明街道楼村社区振兴路26号</v>
          </cell>
          <cell r="L20" t="str">
            <v>新湖</v>
          </cell>
          <cell r="M20" t="str">
            <v>113</v>
          </cell>
          <cell r="N20" t="str">
            <v>55</v>
          </cell>
          <cell r="O20" t="str">
            <v>41</v>
          </cell>
          <cell r="P20" t="str">
            <v>22</v>
          </cell>
          <cell r="Q20" t="str">
            <v>47</v>
          </cell>
          <cell r="R20" t="str">
            <v>58</v>
          </cell>
          <cell r="S20" t="str">
            <v>潘木娇</v>
          </cell>
          <cell r="T20" t="str">
            <v>13713554080</v>
          </cell>
          <cell r="U20" t="str">
            <v>9144030019237767XC001V</v>
          </cell>
          <cell r="V20" t="str">
            <v>简化管理</v>
          </cell>
          <cell r="W20" t="str">
            <v/>
          </cell>
          <cell r="X20" t="str">
            <v>氮氧化物、颗粒物、一氧化碳、硫酸雾、氯化氢、氰化氢、氟化物、非甲烷总烃、二氧化硫、粉尘、苯、甲苯、二甲苯</v>
          </cell>
        </row>
        <row r="21">
          <cell r="B21" t="str">
            <v>深圳市卫光生物制品股份有限公司</v>
          </cell>
          <cell r="C21" t="str">
            <v>光明区</v>
          </cell>
          <cell r="D21" t="str">
            <v>光明管理局</v>
          </cell>
          <cell r="E21" t="str">
            <v>11008747</v>
          </cell>
          <cell r="F21" t="str">
            <v>91440300192471818P</v>
          </cell>
        </row>
        <row r="21">
          <cell r="I21" t="str">
            <v>生物药品制造</v>
          </cell>
          <cell r="J21" t="str">
            <v>2761</v>
          </cell>
          <cell r="K21" t="str">
            <v>深圳市光明区光明街道光侨大道3402号</v>
          </cell>
          <cell r="L21" t="str">
            <v>光明</v>
          </cell>
          <cell r="M21" t="str">
            <v>113</v>
          </cell>
          <cell r="N21" t="str">
            <v>56</v>
          </cell>
          <cell r="O21" t="str">
            <v>52</v>
          </cell>
          <cell r="P21" t="str">
            <v>22</v>
          </cell>
          <cell r="Q21" t="str">
            <v>45</v>
          </cell>
          <cell r="R21" t="str">
            <v>26</v>
          </cell>
          <cell r="S21" t="str">
            <v>房佳炼</v>
          </cell>
          <cell r="T21" t="str">
            <v>15018522993</v>
          </cell>
          <cell r="U21" t="str">
            <v>91440300192471818P001V</v>
          </cell>
          <cell r="V21" t="str">
            <v>重点管理</v>
          </cell>
          <cell r="W21" t="str">
            <v>pH值、悬浮物、化学需氧量、氨氮（NH3-N）、五日生化需氧量、总磷（以P计）、急性毒性、总有机碳、乙腈、总余氯（以Cl计）、总氮（以N计）、石油类、阴离子表面活性剂、粪大肠菌群</v>
          </cell>
          <cell r="X21" t="str">
            <v>臭气浓度、氨（氨气）、硫化氢、氮氧化物、颗粒物、二氧化硫、林格曼黑度</v>
          </cell>
        </row>
        <row r="22">
          <cell r="B22" t="str">
            <v>深圳市顺鑫昌文化股份有限公司</v>
          </cell>
          <cell r="C22" t="str">
            <v>光明区</v>
          </cell>
          <cell r="D22" t="str">
            <v>光明管理局</v>
          </cell>
          <cell r="E22" t="str">
            <v>11005508</v>
          </cell>
          <cell r="F22" t="str">
            <v>9144030006798565XG</v>
          </cell>
        </row>
        <row r="22">
          <cell r="I22" t="str">
            <v>包装装潢及其他印刷</v>
          </cell>
          <cell r="J22" t="str">
            <v>2319</v>
          </cell>
          <cell r="K22" t="str">
            <v>深圳市光明新区公明办事处上村居民委员会-莲湖工业区食品公司6栋号</v>
          </cell>
          <cell r="L22" t="str">
            <v>公明</v>
          </cell>
          <cell r="M22">
            <v>113</v>
          </cell>
          <cell r="N22">
            <v>54</v>
          </cell>
          <cell r="O22">
            <v>9</v>
          </cell>
          <cell r="P22">
            <v>22</v>
          </cell>
          <cell r="Q22">
            <v>47</v>
          </cell>
          <cell r="R22">
            <v>58</v>
          </cell>
          <cell r="S22" t="str">
            <v>李生中</v>
          </cell>
          <cell r="T22">
            <v>13418669936</v>
          </cell>
          <cell r="U22" t="str">
            <v>9144030006798565XG001U</v>
          </cell>
          <cell r="V22" t="str">
            <v>简化管理</v>
          </cell>
          <cell r="W22" t="str">
            <v/>
          </cell>
          <cell r="X22" t="str">
            <v/>
          </cell>
        </row>
        <row r="23">
          <cell r="B23" t="str">
            <v>深圳市深水光明水务有限公司上村水厂</v>
          </cell>
          <cell r="C23" t="str">
            <v>光明区</v>
          </cell>
          <cell r="D23" t="str">
            <v>光明管理局</v>
          </cell>
          <cell r="E23" t="str">
            <v>11004167</v>
          </cell>
          <cell r="F23" t="str">
            <v>91440300MA5EJJRF9B</v>
          </cell>
        </row>
        <row r="23">
          <cell r="I23" t="str">
            <v>自来水生产和供应</v>
          </cell>
          <cell r="J23" t="str">
            <v>4610</v>
          </cell>
          <cell r="K23" t="str">
            <v>深圳市光明区公明办事处上村居民委员会民生大道兴宝合工业大厦东上村水厂</v>
          </cell>
          <cell r="L23" t="str">
            <v>公明</v>
          </cell>
          <cell r="M23" t="str">
            <v>113</v>
          </cell>
          <cell r="N23" t="str">
            <v>53</v>
          </cell>
          <cell r="O23" t="str">
            <v>48</v>
          </cell>
          <cell r="P23" t="str">
            <v>22</v>
          </cell>
          <cell r="Q23" t="str">
            <v>47</v>
          </cell>
          <cell r="R23" t="str">
            <v>20</v>
          </cell>
          <cell r="S23" t="str">
            <v>陈铁成</v>
          </cell>
          <cell r="T23" t="str">
            <v>15622475330</v>
          </cell>
          <cell r="U23" t="str">
            <v>—</v>
          </cell>
          <cell r="V23" t="str">
            <v>—</v>
          </cell>
          <cell r="W23" t="str">
            <v/>
          </cell>
          <cell r="X23" t="str">
            <v/>
          </cell>
        </row>
        <row r="24">
          <cell r="B24" t="str">
            <v>深圳市深水光明水务有限公司甲子塘水厂</v>
          </cell>
          <cell r="C24" t="str">
            <v>光明区</v>
          </cell>
          <cell r="D24" t="str">
            <v>光明管理局</v>
          </cell>
          <cell r="E24" t="str">
            <v>11007733</v>
          </cell>
          <cell r="F24" t="str">
            <v>91440300MA5DEXPJ91</v>
          </cell>
        </row>
        <row r="24">
          <cell r="I24" t="str">
            <v>自来水生产和供应</v>
          </cell>
          <cell r="J24" t="str">
            <v>4610</v>
          </cell>
          <cell r="K24" t="str">
            <v>深圳市光明区玉塘办事处田寮居民委员会-甲子塘大道77号甲子塘水厂</v>
          </cell>
          <cell r="L24" t="str">
            <v>玉塘</v>
          </cell>
          <cell r="M24" t="str">
            <v>113</v>
          </cell>
          <cell r="N24" t="str">
            <v>54</v>
          </cell>
          <cell r="O24" t="str">
            <v>30</v>
          </cell>
          <cell r="P24" t="str">
            <v>22</v>
          </cell>
          <cell r="Q24" t="str">
            <v>44</v>
          </cell>
          <cell r="R24" t="str">
            <v>16</v>
          </cell>
          <cell r="S24" t="str">
            <v>陈铁成</v>
          </cell>
          <cell r="T24" t="str">
            <v>15622475330</v>
          </cell>
          <cell r="U24" t="str">
            <v>—</v>
          </cell>
          <cell r="V24" t="str">
            <v>—</v>
          </cell>
          <cell r="W24" t="str">
            <v/>
          </cell>
          <cell r="X24" t="str">
            <v/>
          </cell>
        </row>
        <row r="25">
          <cell r="B25" t="str">
            <v>深圳市深大极光科技有限公司</v>
          </cell>
          <cell r="C25" t="str">
            <v>光明区</v>
          </cell>
          <cell r="D25" t="str">
            <v>光明管理局</v>
          </cell>
          <cell r="E25" t="str">
            <v>11002049</v>
          </cell>
          <cell r="F25" t="str">
            <v>91440300192194072B</v>
          </cell>
        </row>
        <row r="25">
          <cell r="I25" t="str">
            <v>包装装潢及其他印刷</v>
          </cell>
          <cell r="J25" t="str">
            <v>2319</v>
          </cell>
          <cell r="K25" t="str">
            <v>深圳市光明新区玉塘办事处田寮居民委员会-聚江工业园3栋1楼号</v>
          </cell>
          <cell r="L25" t="str">
            <v>玉塘</v>
          </cell>
          <cell r="M25" t="str">
            <v>113</v>
          </cell>
          <cell r="N25">
            <v>53</v>
          </cell>
          <cell r="O25">
            <v>40</v>
          </cell>
          <cell r="P25">
            <v>22</v>
          </cell>
          <cell r="Q25">
            <v>43</v>
          </cell>
          <cell r="R25">
            <v>39</v>
          </cell>
          <cell r="S25" t="str">
            <v>李晓伟   </v>
          </cell>
          <cell r="T25">
            <v>18902317930</v>
          </cell>
          <cell r="U25" t="str">
            <v>—</v>
          </cell>
          <cell r="V25" t="str">
            <v>/</v>
          </cell>
          <cell r="W25" t="str">
            <v/>
          </cell>
          <cell r="X25" t="str">
            <v/>
          </cell>
        </row>
        <row r="26">
          <cell r="B26" t="str">
            <v>深圳市三利谱光电科技股份有限公司</v>
          </cell>
          <cell r="C26" t="str">
            <v>光明区</v>
          </cell>
          <cell r="D26" t="str">
            <v>光明管理局</v>
          </cell>
          <cell r="E26" t="str">
            <v>11001717</v>
          </cell>
          <cell r="F26" t="str">
            <v>91440300661021378W</v>
          </cell>
        </row>
        <row r="26">
          <cell r="I26" t="str">
            <v>其他电子器件制造</v>
          </cell>
          <cell r="J26" t="str">
            <v>3979</v>
          </cell>
          <cell r="K26" t="str">
            <v>深圳市光明区公明街道楼村公常路246号</v>
          </cell>
          <cell r="L26" t="str">
            <v>新湖</v>
          </cell>
          <cell r="M26" t="str">
            <v>113</v>
          </cell>
          <cell r="N26" t="str">
            <v>55</v>
          </cell>
          <cell r="O26" t="str">
            <v>44</v>
          </cell>
          <cell r="P26" t="str">
            <v>22</v>
          </cell>
          <cell r="Q26" t="str">
            <v>47</v>
          </cell>
          <cell r="R26" t="str">
            <v>9</v>
          </cell>
          <cell r="S26" t="str">
            <v>黄志华</v>
          </cell>
          <cell r="T26" t="str">
            <v>13713596931</v>
          </cell>
          <cell r="U26" t="str">
            <v>91440300661021378W001U</v>
          </cell>
          <cell r="V26" t="str">
            <v>简化管理</v>
          </cell>
          <cell r="W26" t="str">
            <v>pH值、化学需氧量、氨氮（NH3-N）、五日生化需氧量、悬浮物、总磷（以P计）、动植物油</v>
          </cell>
          <cell r="X26" t="str">
            <v>非甲烷总烃、二氧化硫、颗粒物、氮氧化物、林格曼黑度</v>
          </cell>
        </row>
        <row r="27">
          <cell r="B27" t="str">
            <v>深圳市荣利达线业有限公司</v>
          </cell>
          <cell r="C27" t="str">
            <v>光明区</v>
          </cell>
          <cell r="D27" t="str">
            <v>光明管理局</v>
          </cell>
          <cell r="E27" t="str">
            <v>11000316</v>
          </cell>
          <cell r="F27" t="str">
            <v>91440300767571917R</v>
          </cell>
        </row>
        <row r="27">
          <cell r="I27" t="str">
            <v>化纤织物染整精加工</v>
          </cell>
          <cell r="J27" t="str">
            <v>1752</v>
          </cell>
          <cell r="K27" t="str">
            <v>深圳市光明区公明街道木墩沙河工业区1号</v>
          </cell>
          <cell r="L27" t="str">
            <v>光明</v>
          </cell>
          <cell r="M27" t="str">
            <v>113</v>
          </cell>
          <cell r="N27" t="str">
            <v>54</v>
          </cell>
          <cell r="O27" t="str">
            <v>1</v>
          </cell>
          <cell r="P27" t="str">
            <v>22</v>
          </cell>
          <cell r="Q27" t="str">
            <v>45</v>
          </cell>
          <cell r="R27" t="str">
            <v>53</v>
          </cell>
          <cell r="S27" t="str">
            <v>章勋</v>
          </cell>
          <cell r="T27" t="str">
            <v>13798281520</v>
          </cell>
          <cell r="U27" t="str">
            <v>91440300767571917R001P</v>
          </cell>
          <cell r="V27" t="str">
            <v>重点管理</v>
          </cell>
          <cell r="W27" t="str">
            <v>化学需氧量、氨氮（NH3-N）、总氮（以N计）、总磷（以P计）、pH值、五日生化需氧量、色度、悬浮物</v>
          </cell>
          <cell r="X27" t="str">
            <v>非甲烷总烃、硫化氢、氨（氨气）、臭气浓度、颗粒物</v>
          </cell>
        </row>
        <row r="28">
          <cell r="B28" t="str">
            <v>深圳市明合发纸品有限公司</v>
          </cell>
          <cell r="C28" t="str">
            <v>光明区</v>
          </cell>
          <cell r="D28" t="str">
            <v>光明管理局</v>
          </cell>
          <cell r="E28" t="str">
            <v>11008196</v>
          </cell>
          <cell r="F28" t="str">
            <v>91440300728578622T</v>
          </cell>
        </row>
        <row r="28">
          <cell r="I28" t="str">
            <v>包装装潢及其他印刷</v>
          </cell>
          <cell r="J28" t="str">
            <v>2319</v>
          </cell>
          <cell r="K28" t="str">
            <v>深圳市光明区马田街道合水口第四工业区18号</v>
          </cell>
          <cell r="L28" t="str">
            <v>马田</v>
          </cell>
          <cell r="M28" t="str">
            <v>113</v>
          </cell>
          <cell r="N28" t="str">
            <v>53</v>
          </cell>
          <cell r="O28" t="str">
            <v>22</v>
          </cell>
          <cell r="P28" t="str">
            <v>22</v>
          </cell>
          <cell r="Q28" t="str">
            <v>46</v>
          </cell>
          <cell r="R28" t="str">
            <v>29</v>
          </cell>
          <cell r="S28" t="str">
            <v>沈红海</v>
          </cell>
          <cell r="T28" t="str">
            <v>13715385380</v>
          </cell>
          <cell r="U28" t="str">
            <v>—</v>
          </cell>
          <cell r="V28" t="str">
            <v>—</v>
          </cell>
          <cell r="W28" t="str">
            <v/>
          </cell>
          <cell r="X28" t="str">
            <v/>
          </cell>
        </row>
        <row r="29">
          <cell r="B29" t="str">
            <v>深圳市利源环境科技有限公司</v>
          </cell>
          <cell r="C29" t="str">
            <v>光明区</v>
          </cell>
          <cell r="D29" t="str">
            <v>光明管理局</v>
          </cell>
          <cell r="E29" t="str">
            <v>11011334</v>
          </cell>
          <cell r="F29" t="str">
            <v>91440300MA5GA3855Y</v>
          </cell>
        </row>
        <row r="29">
          <cell r="I29" t="str">
            <v>危险废物治理</v>
          </cell>
          <cell r="J29" t="str">
            <v>7724</v>
          </cell>
          <cell r="K29" t="str">
            <v>深圳市光明区马田街道根竹园社区横坑工业区111栋102</v>
          </cell>
          <cell r="L29" t="str">
            <v>马田</v>
          </cell>
          <cell r="M29">
            <v>113</v>
          </cell>
          <cell r="N29">
            <v>52</v>
          </cell>
          <cell r="O29">
            <v>7</v>
          </cell>
          <cell r="P29">
            <v>22</v>
          </cell>
          <cell r="Q29">
            <v>46</v>
          </cell>
          <cell r="R29">
            <v>8</v>
          </cell>
          <cell r="S29" t="str">
            <v>雷露</v>
          </cell>
          <cell r="T29" t="str">
            <v>13662656562</v>
          </cell>
          <cell r="U29" t="str">
            <v>91440300MA5GA3855Y001W</v>
          </cell>
          <cell r="V29" t="str">
            <v>重点管理</v>
          </cell>
          <cell r="W29" t="str">
            <v/>
          </cell>
          <cell r="X29" t="str">
            <v>总挥发性有机物、臭气浓度、颗粒物、氨（氨气）、硫化氢、非甲烷总烃</v>
          </cell>
        </row>
        <row r="30">
          <cell r="B30" t="str">
            <v>深圳市立俊杰塑胶五金制品有限公司</v>
          </cell>
          <cell r="C30" t="str">
            <v>光明区</v>
          </cell>
          <cell r="D30" t="str">
            <v>光明管理局</v>
          </cell>
          <cell r="E30" t="str">
            <v>11005972</v>
          </cell>
          <cell r="F30" t="str">
            <v>9144030076635307XL</v>
          </cell>
        </row>
        <row r="30">
          <cell r="I30" t="str">
            <v>金属表面处理及热处理加工</v>
          </cell>
          <cell r="J30" t="str">
            <v>3360</v>
          </cell>
          <cell r="K30" t="str">
            <v>深圳市光明区公明街道田寮社区塘口工业区16栋</v>
          </cell>
          <cell r="L30" t="str">
            <v>玉塘</v>
          </cell>
          <cell r="M30" t="str">
            <v>113</v>
          </cell>
          <cell r="N30" t="str">
            <v>53</v>
          </cell>
          <cell r="O30" t="str">
            <v>38</v>
          </cell>
          <cell r="P30" t="str">
            <v>22</v>
          </cell>
          <cell r="Q30" t="str">
            <v>43</v>
          </cell>
          <cell r="R30" t="str">
            <v>33</v>
          </cell>
          <cell r="S30" t="str">
            <v>李彩富</v>
          </cell>
          <cell r="T30">
            <v>13556882648</v>
          </cell>
          <cell r="U30" t="str">
            <v>9144030076635307XL001P</v>
          </cell>
          <cell r="V30" t="str">
            <v>重点管理</v>
          </cell>
          <cell r="W30" t="str">
            <v>化学需氧量、氨氮（NH3-N）、总磷（以P计）、悬浮物、pH值、总锌、总铜、总氰化物、总氮（以N计）、石油类、总镍、总铬、六价铬、动植物油</v>
          </cell>
          <cell r="X30" t="str">
            <v>氮氧化物、氯化氢、硫酸雾、氰化氢、铬酸雾</v>
          </cell>
        </row>
        <row r="31">
          <cell r="B31" t="str">
            <v>深圳市佳汇印刷有限公司</v>
          </cell>
          <cell r="C31" t="str">
            <v>光明区</v>
          </cell>
          <cell r="D31" t="str">
            <v>光明管理局</v>
          </cell>
          <cell r="E31" t="str">
            <v>11006399</v>
          </cell>
          <cell r="F31" t="str">
            <v>91440300789202047K</v>
          </cell>
        </row>
        <row r="31">
          <cell r="I31" t="str">
            <v>包装装潢及其他印刷</v>
          </cell>
          <cell r="J31" t="str">
            <v>2319</v>
          </cell>
          <cell r="K31" t="str">
            <v>深圳市光明新区公明办事处上村居民委员会-铁塔工业园B栋</v>
          </cell>
          <cell r="L31" t="str">
            <v>公明</v>
          </cell>
          <cell r="M31">
            <v>113</v>
          </cell>
          <cell r="N31">
            <v>50</v>
          </cell>
          <cell r="O31">
            <v>1</v>
          </cell>
          <cell r="P31">
            <v>22</v>
          </cell>
          <cell r="Q31">
            <v>47</v>
          </cell>
          <cell r="R31">
            <v>48</v>
          </cell>
          <cell r="S31" t="str">
            <v>曾平</v>
          </cell>
          <cell r="T31">
            <v>13760306335</v>
          </cell>
          <cell r="U31" t="str">
            <v>91440300789202047K001W</v>
          </cell>
          <cell r="V31" t="str">
            <v>简化管理</v>
          </cell>
          <cell r="W31" t="str">
            <v/>
          </cell>
          <cell r="X31" t="str">
            <v/>
          </cell>
        </row>
        <row r="32">
          <cell r="B32" t="str">
            <v>深圳市华星光电半导体显示技术有限公司</v>
          </cell>
          <cell r="C32" t="str">
            <v>光明区</v>
          </cell>
          <cell r="D32" t="str">
            <v>光明管理局</v>
          </cell>
          <cell r="E32" t="str">
            <v>11003796</v>
          </cell>
          <cell r="F32" t="str">
            <v>91440300MA5DFAEB6U</v>
          </cell>
        </row>
        <row r="32">
          <cell r="I32" t="str">
            <v>显示器件制造</v>
          </cell>
          <cell r="J32" t="str">
            <v>3974</v>
          </cell>
          <cell r="K32" t="str">
            <v>深圳市光明区凤凰街道凤凰社区科裕路168号</v>
          </cell>
          <cell r="L32" t="str">
            <v>凤凰</v>
          </cell>
          <cell r="M32" t="str">
            <v>113</v>
          </cell>
          <cell r="N32" t="str">
            <v>56</v>
          </cell>
          <cell r="O32" t="str">
            <v>30</v>
          </cell>
          <cell r="P32" t="str">
            <v>22</v>
          </cell>
          <cell r="Q32" t="str">
            <v>43</v>
          </cell>
          <cell r="R32" t="str">
            <v>50</v>
          </cell>
          <cell r="S32" t="str">
            <v>覃柳倩</v>
          </cell>
          <cell r="T32" t="str">
            <v>19539047170</v>
          </cell>
          <cell r="U32" t="str">
            <v>91440300MA5DFAEB6U001U</v>
          </cell>
          <cell r="V32" t="str">
            <v>重点管理</v>
          </cell>
          <cell r="W32" t="str">
            <v>化学需氧量、pH值、悬浮物、五日生化需氧量、氨氮（NH3-N）、总磷（以P计）、总铜、氟化物（以F-计）、石油类、氟、溶解性总固体</v>
          </cell>
          <cell r="X32" t="str">
            <v>氮氧化物、挥发性有机物、氯化氢、氯（氯气）、氟化物、氨（氨气）、硅烷、颗粒物、硫化氢、臭气浓度、二氧化硫、林格曼黑度</v>
          </cell>
        </row>
        <row r="33">
          <cell r="B33" t="str">
            <v>深圳市光明新区公明佳兴五金厂</v>
          </cell>
          <cell r="C33" t="str">
            <v>光明区</v>
          </cell>
          <cell r="D33" t="str">
            <v>光明管理局</v>
          </cell>
          <cell r="E33" t="str">
            <v>11000758</v>
          </cell>
          <cell r="F33" t="str">
            <v>92440300L26577820W</v>
          </cell>
        </row>
        <row r="33">
          <cell r="I33" t="str">
            <v>金属表面处理及热处理加工</v>
          </cell>
          <cell r="J33" t="str">
            <v>3360</v>
          </cell>
          <cell r="K33" t="str">
            <v>深圳市光明区公明马田街道将石水库路76号</v>
          </cell>
          <cell r="L33" t="str">
            <v>马田</v>
          </cell>
          <cell r="M33" t="str">
            <v>113</v>
          </cell>
          <cell r="N33" t="str">
            <v>53</v>
          </cell>
          <cell r="O33" t="str">
            <v>27</v>
          </cell>
          <cell r="P33" t="str">
            <v>22</v>
          </cell>
          <cell r="Q33" t="str">
            <v>45</v>
          </cell>
          <cell r="R33" t="str">
            <v>37</v>
          </cell>
          <cell r="S33" t="str">
            <v>曾俊元</v>
          </cell>
          <cell r="T33" t="str">
            <v>18820292917</v>
          </cell>
          <cell r="U33" t="str">
            <v>92440300L26577820W001P</v>
          </cell>
          <cell r="V33" t="str">
            <v>重点管理</v>
          </cell>
          <cell r="W33" t="str">
            <v>化学需氧量、动植物油、悬浮物、pH值、氨氮（NH3-N）、五日生化需氧量、石油类、总磷（以P计）、总氮（以N计）</v>
          </cell>
          <cell r="X33" t="str">
            <v>碱雾、硫酸雾、氮氧化物</v>
          </cell>
        </row>
        <row r="34">
          <cell r="B34" t="str">
            <v>深圳市光明区环境水务有限公司</v>
          </cell>
          <cell r="C34" t="str">
            <v>光明区</v>
          </cell>
          <cell r="D34" t="str">
            <v>光明管理局</v>
          </cell>
          <cell r="E34" t="str">
            <v>11011340</v>
          </cell>
          <cell r="F34" t="str">
            <v>91440300MA5EY0G813</v>
          </cell>
        </row>
        <row r="34">
          <cell r="I34" t="str">
            <v>固体废物治理</v>
          </cell>
          <cell r="J34" t="str">
            <v>7723</v>
          </cell>
          <cell r="K34" t="str">
            <v>深圳市光明区玉塘街道长圳社区长凤路公交总站旁</v>
          </cell>
          <cell r="L34" t="str">
            <v>玉塘</v>
          </cell>
          <cell r="M34">
            <v>113</v>
          </cell>
          <cell r="N34">
            <v>54</v>
          </cell>
          <cell r="O34">
            <v>53</v>
          </cell>
          <cell r="P34">
            <v>22</v>
          </cell>
          <cell r="Q34">
            <v>46</v>
          </cell>
          <cell r="R34">
            <v>20</v>
          </cell>
          <cell r="S34" t="str">
            <v>戚俊杰</v>
          </cell>
          <cell r="T34">
            <v>13728670420</v>
          </cell>
          <cell r="U34" t="str">
            <v>91440300MA5EY0G813001V</v>
          </cell>
          <cell r="V34" t="str">
            <v>重点管理</v>
          </cell>
          <cell r="W34" t="str">
            <v>化学需氧量、氨氮（NH3-N）、总磷（以P计）、pH值、悬浮物、五日生化需氧量、总氮（以N计）、总汞、总镉、六价铬、总砷、总铅、总铜、总锌、总铬、总镍、总锰</v>
          </cell>
          <cell r="X34" t="str">
            <v>硫化氢、氨（氨气）、臭气浓度、颗粒物</v>
          </cell>
        </row>
        <row r="35">
          <cell r="B35" t="str">
            <v>深圳市大富方圆成型技术有限公司</v>
          </cell>
          <cell r="C35" t="str">
            <v>光明区</v>
          </cell>
          <cell r="D35" t="str">
            <v>光明管理局</v>
          </cell>
          <cell r="E35" t="str">
            <v>11003106</v>
          </cell>
          <cell r="F35" t="str">
            <v>914403000775097024</v>
          </cell>
        </row>
        <row r="35">
          <cell r="H35" t="str">
            <v>深圳宏伟瑞金属科技有限公司</v>
          </cell>
          <cell r="I35" t="str">
            <v>其他未列明金属制品制造</v>
          </cell>
          <cell r="J35" t="str">
            <v>3399</v>
          </cell>
          <cell r="K35" t="str">
            <v>深圳市光明区公明街道长圳长兴科技工业园28栋</v>
          </cell>
          <cell r="L35" t="str">
            <v>玉塘</v>
          </cell>
          <cell r="M35" t="str">
            <v>113</v>
          </cell>
          <cell r="N35" t="str">
            <v>55</v>
          </cell>
          <cell r="O35" t="str">
            <v>11</v>
          </cell>
          <cell r="P35" t="str">
            <v>22</v>
          </cell>
          <cell r="Q35" t="str">
            <v>43</v>
          </cell>
          <cell r="R35" t="str">
            <v>26</v>
          </cell>
          <cell r="S35" t="str">
            <v>邢玉柱</v>
          </cell>
          <cell r="T35" t="str">
            <v>13622327019</v>
          </cell>
          <cell r="U35" t="str">
            <v>914403000775097024001U</v>
          </cell>
          <cell r="V35" t="str">
            <v>简化管理</v>
          </cell>
          <cell r="W35" t="str">
            <v>化学需氧量、氨氮（NH3-N）、总氮（以N计）、pH值、五日生化需氧量、动植物油、悬浮物、总磷（以P计）、石油类、阴离子表面活性剂</v>
          </cell>
          <cell r="X35" t="str">
            <v>甲醛、非甲烷总烃、颗粒物、臭气浓度、挥发性有机物、氨（氨气）、硫化氢</v>
          </cell>
        </row>
        <row r="36">
          <cell r="B36" t="str">
            <v>深圳市晨光乳业有限公司</v>
          </cell>
          <cell r="C36" t="str">
            <v>光明区</v>
          </cell>
          <cell r="D36" t="str">
            <v>光明管理局</v>
          </cell>
          <cell r="E36" t="str">
            <v>11000015</v>
          </cell>
          <cell r="F36" t="str">
            <v>91440300192370865R</v>
          </cell>
        </row>
        <row r="36">
          <cell r="I36" t="str">
            <v>液体乳制造</v>
          </cell>
          <cell r="J36" t="str">
            <v>1441</v>
          </cell>
          <cell r="K36" t="str">
            <v>深圳市光明区光明街道光明办事处南区华夏路48号</v>
          </cell>
          <cell r="L36" t="str">
            <v>光明</v>
          </cell>
          <cell r="M36" t="str">
            <v>113</v>
          </cell>
          <cell r="N36" t="str">
            <v>56</v>
          </cell>
          <cell r="O36" t="str">
            <v>9.74</v>
          </cell>
          <cell r="P36" t="str">
            <v>22</v>
          </cell>
          <cell r="Q36" t="str">
            <v>45</v>
          </cell>
          <cell r="R36" t="str">
            <v>34.92</v>
          </cell>
          <cell r="S36" t="str">
            <v>龙巍</v>
          </cell>
          <cell r="T36" t="str">
            <v>17771422617</v>
          </cell>
          <cell r="U36" t="str">
            <v>91440300192370865R001Q</v>
          </cell>
          <cell r="V36" t="str">
            <v>重点管理</v>
          </cell>
          <cell r="W36" t="str">
            <v>化学需氧量、氨氮（NH3-N）、五日生化需氧量、悬浮物、pH值、动植物油、总氮（以N计）、总磷（以P计）、色度</v>
          </cell>
          <cell r="X36" t="str">
            <v>氨（氨气）、硫化氢、臭气浓度、二氧化硫、氮氧化物、颗粒物、林格曼黑度</v>
          </cell>
        </row>
        <row r="37">
          <cell r="B37" t="str">
            <v>深圳市晨东智能家居有限公司</v>
          </cell>
          <cell r="C37" t="str">
            <v>光明区</v>
          </cell>
          <cell r="D37" t="str">
            <v>光明管理局</v>
          </cell>
          <cell r="E37" t="str">
            <v>11009134</v>
          </cell>
          <cell r="F37" t="str">
            <v>91440300618868581T</v>
          </cell>
        </row>
        <row r="37">
          <cell r="H37" t="str">
            <v>台本金属制品(深圳)有限公司</v>
          </cell>
          <cell r="I37" t="str">
            <v>其他金属制日用品制造</v>
          </cell>
          <cell r="J37" t="str">
            <v>3389</v>
          </cell>
          <cell r="K37" t="str">
            <v>深圳市光明区公明街道李松蓢第二工业区第11栋</v>
          </cell>
          <cell r="L37" t="str">
            <v>公明</v>
          </cell>
          <cell r="M37" t="str">
            <v>113</v>
          </cell>
          <cell r="N37" t="str">
            <v>53</v>
          </cell>
          <cell r="O37" t="str">
            <v>40</v>
          </cell>
          <cell r="P37" t="str">
            <v>22</v>
          </cell>
          <cell r="Q37" t="str">
            <v>48</v>
          </cell>
          <cell r="R37" t="str">
            <v>34</v>
          </cell>
          <cell r="S37" t="str">
            <v>罗学前</v>
          </cell>
          <cell r="T37" t="str">
            <v>18200988289</v>
          </cell>
          <cell r="U37" t="str">
            <v>91440300618868581T001V</v>
          </cell>
          <cell r="V37" t="str">
            <v>简化管理</v>
          </cell>
          <cell r="W37" t="str">
            <v>化学需氧量、氨氮（NH3-N）、总氮（以N计）、pH值、磷酸盐、总锌、石油类、氟化物（以F-计）、悬浮物、五日生化需氧量</v>
          </cell>
          <cell r="X37" t="str">
            <v>非甲烷总烃、颗粒物、硫酸雾、二氧化硫、氮氧化物</v>
          </cell>
        </row>
        <row r="38">
          <cell r="B38" t="str">
            <v>深圳市宝兴隆包装制品有限公司</v>
          </cell>
          <cell r="C38" t="str">
            <v>光明区</v>
          </cell>
          <cell r="D38" t="str">
            <v>光明管理局</v>
          </cell>
          <cell r="E38" t="str">
            <v>11002666</v>
          </cell>
          <cell r="F38" t="str">
            <v>91440300671892572R</v>
          </cell>
        </row>
        <row r="38">
          <cell r="I38" t="str">
            <v>包装装潢及其他印刷</v>
          </cell>
          <cell r="J38" t="str">
            <v>2319</v>
          </cell>
          <cell r="K38" t="str">
            <v>深圳市光明新区公明办事处上村居民委员会-第三工业区第19栋一楼B区二楼号</v>
          </cell>
          <cell r="L38" t="str">
            <v>公明</v>
          </cell>
          <cell r="M38">
            <v>113</v>
          </cell>
          <cell r="N38">
            <v>54</v>
          </cell>
          <cell r="O38">
            <v>39</v>
          </cell>
          <cell r="P38">
            <v>22</v>
          </cell>
          <cell r="Q38">
            <v>47</v>
          </cell>
          <cell r="R38">
            <v>44</v>
          </cell>
          <cell r="S38" t="str">
            <v>何圣军</v>
          </cell>
          <cell r="T38">
            <v>15817463345</v>
          </cell>
          <cell r="U38" t="str">
            <v>91440300671892572R001W</v>
          </cell>
          <cell r="V38" t="str">
            <v>简化管理</v>
          </cell>
          <cell r="W38" t="str">
            <v/>
          </cell>
          <cell r="X38" t="str">
            <v>挥发性有机物、苯、甲苯+二甲苯 、甲苯、二甲苯</v>
          </cell>
        </row>
        <row r="39">
          <cell r="B39" t="str">
            <v>深圳日东光学有限公司</v>
          </cell>
          <cell r="C39" t="str">
            <v>光明区</v>
          </cell>
          <cell r="D39" t="str">
            <v>光明管理局</v>
          </cell>
          <cell r="E39" t="str">
            <v>11006701</v>
          </cell>
          <cell r="F39" t="str">
            <v>914403007925643483</v>
          </cell>
        </row>
        <row r="39">
          <cell r="I39" t="str">
            <v>显示器件制造</v>
          </cell>
          <cell r="J39" t="str">
            <v>3974</v>
          </cell>
          <cell r="K39" t="str">
            <v>深圳市光明区凤凰街道光明高新技术产业园区光源五路1号</v>
          </cell>
          <cell r="L39" t="str">
            <v>凤凰</v>
          </cell>
          <cell r="M39" t="str">
            <v>113</v>
          </cell>
          <cell r="N39" t="str">
            <v>55</v>
          </cell>
          <cell r="O39" t="str">
            <v>56</v>
          </cell>
          <cell r="P39" t="str">
            <v>22</v>
          </cell>
          <cell r="Q39" t="str">
            <v>44</v>
          </cell>
          <cell r="R39" t="str">
            <v>28</v>
          </cell>
          <cell r="S39" t="str">
            <v>易国雄</v>
          </cell>
          <cell r="T39" t="str">
            <v>18126370219</v>
          </cell>
          <cell r="U39" t="str">
            <v>914403007925643483001U</v>
          </cell>
          <cell r="V39" t="str">
            <v>重点管理</v>
          </cell>
          <cell r="W39" t="str">
            <v/>
          </cell>
          <cell r="X39" t="str">
            <v>二噁英类、挥发性有机物、颗粒物、二氧化硫、氮氧化物、林格曼黑度</v>
          </cell>
        </row>
        <row r="40">
          <cell r="B40" t="str">
            <v>深圳朋凯印刷有限公司</v>
          </cell>
          <cell r="C40" t="str">
            <v>光明区</v>
          </cell>
          <cell r="D40" t="str">
            <v>光明管理局</v>
          </cell>
          <cell r="E40" t="str">
            <v>11006516</v>
          </cell>
          <cell r="F40" t="str">
            <v>91440300618916328C</v>
          </cell>
        </row>
        <row r="40">
          <cell r="I40" t="str">
            <v>包装装潢及其他印刷</v>
          </cell>
          <cell r="J40" t="str">
            <v>2319</v>
          </cell>
          <cell r="K40" t="str">
            <v>深圳市光明新区光明办事处白花居民委员会-第一工业区朋凯工业园B栋</v>
          </cell>
          <cell r="L40" t="str">
            <v>光明</v>
          </cell>
          <cell r="M40">
            <v>113</v>
          </cell>
          <cell r="N40">
            <v>59</v>
          </cell>
          <cell r="O40">
            <v>46</v>
          </cell>
          <cell r="P40">
            <v>22</v>
          </cell>
          <cell r="Q40">
            <v>44</v>
          </cell>
          <cell r="R40">
            <v>42</v>
          </cell>
          <cell r="S40" t="str">
            <v>娄建绿 </v>
          </cell>
          <cell r="T40">
            <v>13538216411</v>
          </cell>
          <cell r="U40" t="str">
            <v>91440300618916328C001W</v>
          </cell>
          <cell r="V40" t="str">
            <v>简化管理</v>
          </cell>
          <cell r="W40" t="str">
            <v/>
          </cell>
          <cell r="X40" t="str">
            <v>挥发性有机物、苯、甲苯+二甲苯、二甲苯、甲苯</v>
          </cell>
        </row>
        <row r="41">
          <cell r="B41" t="str">
            <v>深圳农牧美益肉业有限公司</v>
          </cell>
          <cell r="C41" t="str">
            <v>光明区</v>
          </cell>
          <cell r="D41" t="str">
            <v>光明管理局</v>
          </cell>
          <cell r="E41" t="str">
            <v>11007784</v>
          </cell>
          <cell r="F41" t="str">
            <v>91440300662678582M</v>
          </cell>
        </row>
        <row r="41">
          <cell r="I41" t="str">
            <v>牲畜屠宰</v>
          </cell>
          <cell r="J41" t="str">
            <v>1351</v>
          </cell>
          <cell r="K41" t="str">
            <v>深圳市光明区玉塘街道玉律社区根玉路15号</v>
          </cell>
          <cell r="L41" t="str">
            <v>玉塘</v>
          </cell>
          <cell r="M41" t="str">
            <v>113</v>
          </cell>
          <cell r="N41" t="str">
            <v>53</v>
          </cell>
          <cell r="O41" t="str">
            <v>9</v>
          </cell>
          <cell r="P41" t="str">
            <v>22</v>
          </cell>
          <cell r="Q41" t="str">
            <v>43</v>
          </cell>
          <cell r="R41" t="str">
            <v>34</v>
          </cell>
          <cell r="S41" t="str">
            <v>刘安生</v>
          </cell>
          <cell r="T41" t="str">
            <v>13480683673</v>
          </cell>
          <cell r="U41" t="str">
            <v>91440300662678582M001U</v>
          </cell>
          <cell r="V41" t="str">
            <v>重点管理</v>
          </cell>
          <cell r="W41" t="str">
            <v>化学需氧量、氨氮（NH3-N）、pH值、五日生化需氧量、悬浮物、大肠菌群数、动植物油、总氮（以N计）、总磷（以P计）、色度、磷酸盐</v>
          </cell>
          <cell r="X41" t="str">
            <v>氨（氨气）、臭气浓度、硫化氢、二氧化硫、氮氧化物、颗粒物、林格曼黑度</v>
          </cell>
        </row>
        <row r="42">
          <cell r="B42" t="str">
            <v>深圳迈瑞生物医疗电子股份有限公司光明生产厂</v>
          </cell>
          <cell r="C42" t="str">
            <v>光明区</v>
          </cell>
          <cell r="D42" t="str">
            <v>光明管理局</v>
          </cell>
          <cell r="E42" t="str">
            <v>11007443</v>
          </cell>
          <cell r="F42" t="str">
            <v>914403003426616186</v>
          </cell>
        </row>
        <row r="42">
          <cell r="I42" t="str">
            <v>化学药品制剂制造</v>
          </cell>
          <cell r="J42" t="str">
            <v>2720</v>
          </cell>
          <cell r="K42" t="str">
            <v>深圳市光明区玉塘街道南环大道1203号</v>
          </cell>
          <cell r="L42" t="str">
            <v>玉塘</v>
          </cell>
          <cell r="M42" t="str">
            <v>113</v>
          </cell>
          <cell r="N42" t="str">
            <v>53</v>
          </cell>
          <cell r="O42" t="str">
            <v>13</v>
          </cell>
          <cell r="P42" t="str">
            <v>22</v>
          </cell>
          <cell r="Q42" t="str">
            <v>43</v>
          </cell>
          <cell r="R42" t="str">
            <v>52</v>
          </cell>
          <cell r="S42" t="str">
            <v>黄忠霞</v>
          </cell>
          <cell r="T42" t="str">
            <v>16620873391</v>
          </cell>
          <cell r="U42" t="str">
            <v>914403003426616186001V</v>
          </cell>
          <cell r="V42" t="str">
            <v>重点管理</v>
          </cell>
          <cell r="W42" t="str">
            <v>化学需氧量、氨氮（NH3-N）、总氮（以N计）、总磷（以P计）、五日生化需氧量、悬浮物、pH值、总有机碳、急性毒性、阴离子表面活性剂、氟化物（以F-计）、硝基苯类、苯胺类、甲醛、流量、总余氯（以Cl计）</v>
          </cell>
          <cell r="X42" t="str">
            <v>颗粒物、非甲烷总烃、氯化氢、臭气浓度、硫化氢、氨（氨气）、锡及其化合物、氮氧化物、林格曼黑度、二氧化硫</v>
          </cell>
        </row>
        <row r="43">
          <cell r="B43" t="str">
            <v>深圳绿循能源科技有限公司</v>
          </cell>
          <cell r="C43" t="str">
            <v>光明区</v>
          </cell>
          <cell r="D43" t="str">
            <v>光明管理局</v>
          </cell>
          <cell r="E43" t="str">
            <v>11010973</v>
          </cell>
          <cell r="F43" t="str">
            <v>91440300MA5F5NUJ6B</v>
          </cell>
        </row>
        <row r="43">
          <cell r="I43" t="str">
            <v>危险废物治理</v>
          </cell>
          <cell r="J43" t="str">
            <v>7724</v>
          </cell>
          <cell r="K43" t="str">
            <v>深圳市光明区公明街道李松蓢第一工业区屋园路70号E栋</v>
          </cell>
          <cell r="L43" t="str">
            <v>公明</v>
          </cell>
          <cell r="M43" t="str">
            <v>113</v>
          </cell>
          <cell r="N43" t="str">
            <v>53</v>
          </cell>
          <cell r="O43" t="str">
            <v>24</v>
          </cell>
          <cell r="P43" t="str">
            <v>22</v>
          </cell>
          <cell r="Q43" t="str">
            <v>48</v>
          </cell>
          <cell r="R43" t="str">
            <v>41</v>
          </cell>
          <cell r="S43" t="str">
            <v>邱洲亿</v>
          </cell>
          <cell r="T43" t="str">
            <v>18826602658</v>
          </cell>
          <cell r="U43" t="str">
            <v>91440300MA5F5NUJ6B001W</v>
          </cell>
          <cell r="V43" t="str">
            <v>重点管理</v>
          </cell>
          <cell r="W43" t="str">
            <v/>
          </cell>
          <cell r="X43" t="str">
            <v>挥发性有机物、氯化氢、硫酸雾、氮氧化物、臭气浓度、硫化氢、氨（氨气）、非甲烷总烃</v>
          </cell>
        </row>
        <row r="44">
          <cell r="B44" t="str">
            <v>深圳莱宝高科技股份有限公司</v>
          </cell>
          <cell r="C44" t="str">
            <v>光明区</v>
          </cell>
          <cell r="D44" t="str">
            <v>光明管理局</v>
          </cell>
          <cell r="E44" t="str">
            <v>05001952</v>
          </cell>
          <cell r="F44" t="str">
            <v>91440300618833987Q</v>
          </cell>
        </row>
        <row r="44">
          <cell r="I44" t="str">
            <v>显示器件制造</v>
          </cell>
          <cell r="J44">
            <v>3974</v>
          </cell>
          <cell r="K44" t="str">
            <v>广东省深圳市光明新区高新产业园区五号路9号</v>
          </cell>
          <cell r="L44" t="str">
            <v>凤凰</v>
          </cell>
          <cell r="M44">
            <v>113</v>
          </cell>
          <cell r="N44">
            <v>55</v>
          </cell>
          <cell r="O44">
            <v>56.86</v>
          </cell>
          <cell r="P44">
            <v>22</v>
          </cell>
          <cell r="Q44">
            <v>44</v>
          </cell>
          <cell r="R44">
            <v>44.34</v>
          </cell>
          <cell r="S44" t="str">
            <v>方武</v>
          </cell>
          <cell r="T44">
            <v>18926778745</v>
          </cell>
          <cell r="U44" t="str">
            <v>91440300618833987Q001Q</v>
          </cell>
          <cell r="V44" t="str">
            <v>重点管理</v>
          </cell>
          <cell r="W44" t="str">
            <v>总磷（以P计）、pH值、化学需氧量、氨氮（NH3-N）、五日生化需氧量、悬浮物、氟化物（以F-计）、阴离子表面活性剂</v>
          </cell>
          <cell r="X44" t="str">
            <v>挥发性有机物、臭气浓度、氮氧化物、氟化物、氯化氢、颗粒物</v>
          </cell>
        </row>
        <row r="45">
          <cell r="B45" t="str">
            <v>深圳科利电器有限公司</v>
          </cell>
          <cell r="C45" t="str">
            <v>光明区</v>
          </cell>
          <cell r="D45" t="str">
            <v>光明管理局</v>
          </cell>
          <cell r="E45" t="str">
            <v>11008895</v>
          </cell>
          <cell r="F45" t="str">
            <v>914403003222443319</v>
          </cell>
        </row>
        <row r="45">
          <cell r="H45" t="str">
            <v>深圳市宝安区公明将石科利电器厂</v>
          </cell>
          <cell r="I45" t="str">
            <v>日用塑料制品制造</v>
          </cell>
          <cell r="J45" t="str">
            <v>2927</v>
          </cell>
          <cell r="K45" t="str">
            <v>深圳市光明区马田街道办事处将石社区石围坪岗工业区18号ABG栋</v>
          </cell>
          <cell r="L45" t="str">
            <v>马田</v>
          </cell>
          <cell r="M45" t="str">
            <v>113</v>
          </cell>
          <cell r="N45" t="str">
            <v>53</v>
          </cell>
          <cell r="O45" t="str">
            <v>40</v>
          </cell>
          <cell r="P45" t="str">
            <v>22</v>
          </cell>
          <cell r="Q45" t="str">
            <v>35</v>
          </cell>
          <cell r="R45" t="str">
            <v>7</v>
          </cell>
          <cell r="S45" t="str">
            <v>石高生</v>
          </cell>
          <cell r="T45" t="str">
            <v>18929311753</v>
          </cell>
          <cell r="U45" t="str">
            <v>914403003222443319001U</v>
          </cell>
          <cell r="V45" t="str">
            <v>简化管理</v>
          </cell>
          <cell r="W45" t="str">
            <v>化学需氧量、氨氮（NH3-N）、pH值、悬浮物、五日生化需氧量、动植物油、氟化物（以F-计）、石油类、总锌、总磷（以P计）、总氮（以N计）</v>
          </cell>
          <cell r="X45" t="str">
            <v>苯、挥发性有机物、甲苯、二甲苯、颗粒物、锡及其化合物、甲苯+二甲苯、非甲烷总烃、总挥发性有机物</v>
          </cell>
        </row>
        <row r="46">
          <cell r="B46" t="str">
            <v>深圳康泰生物制品股份有限公司</v>
          </cell>
          <cell r="C46" t="str">
            <v>光明区</v>
          </cell>
          <cell r="D46" t="str">
            <v>光明管理局</v>
          </cell>
          <cell r="E46" t="str">
            <v>11002784</v>
          </cell>
          <cell r="F46" t="str">
            <v>91440300618837873J</v>
          </cell>
        </row>
        <row r="46">
          <cell r="I46" t="str">
            <v>基因工程药物和疫苗制造</v>
          </cell>
          <cell r="J46" t="str">
            <v>2762</v>
          </cell>
          <cell r="K46" t="str">
            <v>深圳市光明区马田街道薯田埔路18号</v>
          </cell>
          <cell r="L46" t="str">
            <v>马田</v>
          </cell>
          <cell r="M46" t="str">
            <v>113</v>
          </cell>
          <cell r="N46" t="str">
            <v>51</v>
          </cell>
          <cell r="O46" t="str">
            <v>51.7</v>
          </cell>
          <cell r="P46" t="str">
            <v>22</v>
          </cell>
          <cell r="Q46" t="str">
            <v>47</v>
          </cell>
          <cell r="R46" t="str">
            <v>24.43</v>
          </cell>
          <cell r="S46" t="str">
            <v>莫雷雷</v>
          </cell>
          <cell r="T46" t="str">
            <v>17688923232</v>
          </cell>
          <cell r="U46" t="str">
            <v>91440300618837873J001V</v>
          </cell>
          <cell r="V46" t="str">
            <v>重点管理</v>
          </cell>
          <cell r="W46" t="str">
            <v>化学需氧量、氨氮（NH3-N）、总有机碳、pH值、悬浮物、动植物油、五日生化需氧量、总氮（以N计）、总磷（以P计）、急性毒性、挥发酚、色度、甲醛、粪大肠菌群数/（MPN/L）</v>
          </cell>
          <cell r="X46" t="str">
            <v>总挥发性有机物、氯化氢、甲醛、臭气浓度、硫化氢、非甲烷总烃、氨（氨气）、林格曼黑度、二氧化硫、颗粒物、氮氧化物</v>
          </cell>
        </row>
        <row r="47">
          <cell r="B47" t="str">
            <v>深圳金都凹版工业有限公司</v>
          </cell>
          <cell r="C47" t="str">
            <v>光明区</v>
          </cell>
          <cell r="D47" t="str">
            <v>光明管理局</v>
          </cell>
          <cell r="E47" t="str">
            <v>11001595</v>
          </cell>
          <cell r="F47" t="str">
            <v>91440300618837523C</v>
          </cell>
        </row>
        <row r="47">
          <cell r="I47" t="str">
            <v>金属表面处理及热处理加工</v>
          </cell>
          <cell r="J47" t="str">
            <v>3360</v>
          </cell>
          <cell r="K47" t="str">
            <v>深圳市光明区公明街道光明新区塘家大道140号</v>
          </cell>
          <cell r="L47" t="str">
            <v>凤凰</v>
          </cell>
          <cell r="M47" t="str">
            <v>113</v>
          </cell>
          <cell r="N47" t="str">
            <v>55</v>
          </cell>
          <cell r="O47" t="str">
            <v>53</v>
          </cell>
          <cell r="P47" t="str">
            <v>22</v>
          </cell>
          <cell r="Q47" t="str">
            <v>44</v>
          </cell>
          <cell r="R47" t="str">
            <v>20</v>
          </cell>
          <cell r="S47" t="str">
            <v>吕建云</v>
          </cell>
          <cell r="T47" t="str">
            <v>15807555695</v>
          </cell>
          <cell r="U47" t="str">
            <v>91440300618837523C001Q</v>
          </cell>
          <cell r="V47" t="str">
            <v>重点管理</v>
          </cell>
          <cell r="W47" t="str">
            <v>总镍、化学需氧量、总磷（以P计）、pH值、总铜、氨氮（NH3-N）、总氮（以N计）、总铬、六价铬、悬浮物、五日生化需氧量、动植物油</v>
          </cell>
          <cell r="X47" t="str">
            <v>氯化氢、氮氧化物、硫酸雾、铬酸雾、苯、总挥发性有机物、甲苯 二甲苯 、甲苯、二甲苯</v>
          </cell>
        </row>
        <row r="48">
          <cell r="B48" t="str">
            <v>深圳大友钢铁有限公司</v>
          </cell>
          <cell r="C48" t="str">
            <v>光明区</v>
          </cell>
          <cell r="D48" t="str">
            <v>光明管理局</v>
          </cell>
          <cell r="E48" t="str">
            <v>11005899</v>
          </cell>
          <cell r="F48" t="str">
            <v>91440300618814276L</v>
          </cell>
        </row>
        <row r="48">
          <cell r="I48" t="str">
            <v>金属表面处理及热处理加工</v>
          </cell>
          <cell r="J48" t="str">
            <v>3360</v>
          </cell>
          <cell r="K48" t="str">
            <v>深圳市光明区新湖街道公常路10号</v>
          </cell>
          <cell r="L48" t="str">
            <v>新湖</v>
          </cell>
          <cell r="M48" t="str">
            <v>113</v>
          </cell>
          <cell r="N48" t="str">
            <v>57</v>
          </cell>
          <cell r="O48" t="str">
            <v>56</v>
          </cell>
          <cell r="P48" t="str">
            <v>22</v>
          </cell>
          <cell r="Q48" t="str">
            <v>48</v>
          </cell>
          <cell r="R48" t="str">
            <v>45</v>
          </cell>
          <cell r="S48" t="str">
            <v>代志兵</v>
          </cell>
          <cell r="T48" t="str">
            <v>15012456430</v>
          </cell>
          <cell r="U48" t="str">
            <v>91440300618814276L001V</v>
          </cell>
          <cell r="V48" t="str">
            <v>简化管理</v>
          </cell>
          <cell r="W48" t="str">
            <v>pH值、悬浮物、化学需氧量、氨氮（NH3-N）、总氮（以N计）、总磷（以P计）、石油类、总锌、动植物油、五日生化需氧量</v>
          </cell>
          <cell r="X48" t="str">
            <v>氯化氢、颗粒物、林格曼黑度、氮氧化物、二氧化硫</v>
          </cell>
        </row>
        <row r="49">
          <cell r="B49" t="str">
            <v>深圳宝峰印刷有限公司</v>
          </cell>
          <cell r="C49" t="str">
            <v>光明区</v>
          </cell>
          <cell r="D49" t="str">
            <v>光明管理局</v>
          </cell>
          <cell r="E49" t="str">
            <v>11002603</v>
          </cell>
          <cell r="F49" t="str">
            <v>91440300618865209L</v>
          </cell>
        </row>
        <row r="49">
          <cell r="I49" t="str">
            <v>包装装潢及其他印刷</v>
          </cell>
          <cell r="J49" t="str">
            <v>2319</v>
          </cell>
          <cell r="K49" t="str">
            <v>深圳市光明区马田将石社区第三工业区第一栋</v>
          </cell>
          <cell r="L49" t="str">
            <v>马田</v>
          </cell>
          <cell r="M49" t="str">
            <v>113</v>
          </cell>
          <cell r="N49" t="str">
            <v>54</v>
          </cell>
          <cell r="O49" t="str">
            <v>16</v>
          </cell>
          <cell r="P49" t="str">
            <v>22</v>
          </cell>
          <cell r="Q49" t="str">
            <v>46</v>
          </cell>
          <cell r="R49" t="str">
            <v>20</v>
          </cell>
          <cell r="S49" t="str">
            <v>曾甲云</v>
          </cell>
          <cell r="T49" t="str">
            <v>19928872314</v>
          </cell>
          <cell r="U49" t="str">
            <v>91440300618865209L001X</v>
          </cell>
          <cell r="V49" t="str">
            <v>重点管理</v>
          </cell>
          <cell r="W49" t="str">
            <v/>
          </cell>
          <cell r="X49" t="str">
            <v>挥发性有机物、甲苯+二甲苯 、苯、甲苯、二甲苯</v>
          </cell>
        </row>
        <row r="50">
          <cell r="B50" t="str">
            <v>上下村污水处理站</v>
          </cell>
          <cell r="C50" t="str">
            <v>光明区</v>
          </cell>
          <cell r="D50" t="str">
            <v>光明管理局</v>
          </cell>
          <cell r="E50" t="str">
            <v>11011325</v>
          </cell>
          <cell r="F50" t="str">
            <v>91440300MA5F856B56</v>
          </cell>
        </row>
        <row r="50">
          <cell r="H50" t="str">
            <v>深圳市深水环境科技有限公司</v>
          </cell>
          <cell r="I50" t="str">
            <v>污水处理及其再生利用</v>
          </cell>
          <cell r="J50" t="str">
            <v>4620</v>
          </cell>
          <cell r="K50" t="str">
            <v>深圳市光明区公明西环大道与南光高速交汇处北侧，公明排洪渠右岸</v>
          </cell>
          <cell r="L50" t="str">
            <v>马田</v>
          </cell>
          <cell r="M50" t="str">
            <v>113</v>
          </cell>
          <cell r="N50" t="str">
            <v>51</v>
          </cell>
          <cell r="O50" t="str">
            <v>58</v>
          </cell>
          <cell r="P50" t="str">
            <v>22</v>
          </cell>
          <cell r="Q50" t="str">
            <v>47</v>
          </cell>
          <cell r="R50" t="str">
            <v>31</v>
          </cell>
          <cell r="S50" t="str">
            <v>刘湘伟</v>
          </cell>
          <cell r="T50" t="str">
            <v>18822868371</v>
          </cell>
          <cell r="U50" t="str">
            <v>91440300MA5F856B56004V</v>
          </cell>
          <cell r="V50" t="str">
            <v>重点管理</v>
          </cell>
          <cell r="W50" t="str">
            <v>化学需氧量、氨氮（NH3-N）、总磷（以P计）、悬浮物、五日生化需氧量、阴离子表面活性剂、粪大肠菌群</v>
          </cell>
          <cell r="X50" t="str">
            <v>硫化氢、氨（氨气）、臭气浓度、甲烷</v>
          </cell>
        </row>
        <row r="51">
          <cell r="B51" t="str">
            <v>森科五金（深圳）有限公司</v>
          </cell>
          <cell r="C51" t="str">
            <v>光明区</v>
          </cell>
          <cell r="D51" t="str">
            <v>光明管理局</v>
          </cell>
          <cell r="E51" t="str">
            <v>11004310</v>
          </cell>
          <cell r="F51" t="str">
            <v>91440300758635819Y</v>
          </cell>
        </row>
        <row r="51">
          <cell r="I51" t="str">
            <v>金属表面处理及热处理加工</v>
          </cell>
          <cell r="J51" t="str">
            <v>3360</v>
          </cell>
          <cell r="K51" t="str">
            <v>深圳市光明区公明街道上村社区石观工业园A型厂房1栋</v>
          </cell>
          <cell r="L51" t="str">
            <v>公明</v>
          </cell>
          <cell r="M51" t="str">
            <v>113</v>
          </cell>
          <cell r="N51" t="str">
            <v>54</v>
          </cell>
          <cell r="O51" t="str">
            <v>16</v>
          </cell>
          <cell r="P51" t="str">
            <v>22</v>
          </cell>
          <cell r="Q51" t="str">
            <v>46</v>
          </cell>
          <cell r="R51" t="str">
            <v>59</v>
          </cell>
          <cell r="S51" t="str">
            <v>何亮</v>
          </cell>
          <cell r="T51" t="str">
            <v>19924553218</v>
          </cell>
          <cell r="U51" t="str">
            <v>91440300758635819Y001P</v>
          </cell>
          <cell r="V51" t="str">
            <v>重点管理</v>
          </cell>
          <cell r="W51" t="str">
            <v>化学需氧量、氨氮（NH3-N）、悬浮物、氟化物（以F-计）、pH值、石油类、阴离子表面活性剂、总氮（以N计）、总磷（以P计）、五日生化需氧量</v>
          </cell>
          <cell r="X51" t="str">
            <v>氟化物、颗粒物</v>
          </cell>
        </row>
        <row r="52">
          <cell r="B52" t="str">
            <v>荣轮科技（深圳）有限公司</v>
          </cell>
          <cell r="C52" t="str">
            <v>光明区</v>
          </cell>
          <cell r="D52" t="str">
            <v>光明管理局</v>
          </cell>
          <cell r="E52" t="str">
            <v>11001212</v>
          </cell>
          <cell r="F52" t="str">
            <v>914403007152994051</v>
          </cell>
        </row>
        <row r="52">
          <cell r="I52" t="str">
            <v>非公路休闲车及零配件制造</v>
          </cell>
          <cell r="J52" t="str">
            <v>3780</v>
          </cell>
          <cell r="K52" t="str">
            <v>深圳市光明区公明街道上村水贝路工业区</v>
          </cell>
          <cell r="L52" t="str">
            <v>公明</v>
          </cell>
          <cell r="M52" t="str">
            <v>113</v>
          </cell>
          <cell r="N52" t="str">
            <v>53</v>
          </cell>
          <cell r="O52" t="str">
            <v>45</v>
          </cell>
          <cell r="P52" t="str">
            <v>22</v>
          </cell>
          <cell r="Q52" t="str">
            <v>47</v>
          </cell>
          <cell r="R52" t="str">
            <v>26</v>
          </cell>
          <cell r="S52" t="str">
            <v>冯先生</v>
          </cell>
          <cell r="T52" t="str">
            <v>13926560466</v>
          </cell>
          <cell r="U52" t="str">
            <v>914403007152994051001U</v>
          </cell>
          <cell r="V52" t="str">
            <v>简化管理</v>
          </cell>
          <cell r="W52" t="str">
            <v/>
          </cell>
          <cell r="X52" t="str">
            <v>二氧化硫、颗粒物、氮氧化物、苯、丙烯腈、非甲烷总烃、甲苯、挥发性有机物</v>
          </cell>
        </row>
        <row r="53">
          <cell r="B53" t="str">
            <v>普联技术有限公司光明分公司</v>
          </cell>
          <cell r="C53" t="str">
            <v>光明区</v>
          </cell>
          <cell r="D53" t="str">
            <v>光明管理局</v>
          </cell>
          <cell r="E53" t="str">
            <v>11009656</v>
          </cell>
          <cell r="F53" t="str">
            <v>914403005521094850</v>
          </cell>
        </row>
        <row r="53">
          <cell r="I53" t="str">
            <v>其他计算机制造</v>
          </cell>
          <cell r="J53" t="str">
            <v>3919</v>
          </cell>
          <cell r="K53" t="str">
            <v>深圳市光明区玉塘办事处高新技术产业园区西片区八号路与十九号路交汇处普联光明科技园二期全部</v>
          </cell>
          <cell r="L53" t="str">
            <v>玉塘</v>
          </cell>
          <cell r="M53" t="str">
            <v>113</v>
          </cell>
          <cell r="N53" t="str">
            <v>54</v>
          </cell>
          <cell r="O53" t="str">
            <v>41</v>
          </cell>
          <cell r="P53" t="str">
            <v>22</v>
          </cell>
          <cell r="Q53" t="str">
            <v>43</v>
          </cell>
          <cell r="R53" t="str">
            <v>45</v>
          </cell>
          <cell r="S53" t="str">
            <v>匡思敏</v>
          </cell>
          <cell r="T53" t="str">
            <v>15111907327</v>
          </cell>
          <cell r="U53" t="str">
            <v>—</v>
          </cell>
          <cell r="V53" t="str">
            <v>—</v>
          </cell>
          <cell r="W53" t="str">
            <v/>
          </cell>
          <cell r="X53" t="str">
            <v>锡及其化合物、颗粒物、非甲烷总烃</v>
          </cell>
        </row>
        <row r="54">
          <cell r="B54" t="str">
            <v>品上佳自行车（深圳）有限公司</v>
          </cell>
          <cell r="C54" t="str">
            <v>光明区</v>
          </cell>
          <cell r="D54" t="str">
            <v>光明管理局</v>
          </cell>
          <cell r="E54" t="str">
            <v>11008758</v>
          </cell>
          <cell r="F54" t="str">
            <v>9144030073112578XA</v>
          </cell>
        </row>
        <row r="54">
          <cell r="H54" t="str">
            <v>深圳市品上佳自行车车料有限公司</v>
          </cell>
          <cell r="I54" t="str">
            <v>自行车制造</v>
          </cell>
          <cell r="J54" t="str">
            <v>3761</v>
          </cell>
          <cell r="K54" t="str">
            <v>深圳市光明区公明街道下村第五工业区10号</v>
          </cell>
          <cell r="L54" t="str">
            <v>公明</v>
          </cell>
          <cell r="M54" t="str">
            <v>113</v>
          </cell>
          <cell r="N54" t="str">
            <v>53</v>
          </cell>
          <cell r="O54" t="str">
            <v>38</v>
          </cell>
          <cell r="P54" t="str">
            <v>22</v>
          </cell>
          <cell r="Q54" t="str">
            <v>48</v>
          </cell>
          <cell r="R54" t="str">
            <v>5</v>
          </cell>
          <cell r="S54" t="str">
            <v>刘广孝</v>
          </cell>
          <cell r="T54" t="str">
            <v>18038070102</v>
          </cell>
          <cell r="U54" t="str">
            <v>9144030073112578XA001V</v>
          </cell>
          <cell r="V54" t="str">
            <v>简化管理</v>
          </cell>
          <cell r="W54" t="str">
            <v>化学需氧量、pH值、色度、悬浮物、石油类、五日生化需氧量、动植物油、氨氮（NH3-N）、总氮（以N计）、总磷（以P计）、总锌、氟化物（以F-计）</v>
          </cell>
          <cell r="X54" t="str">
            <v>颗粒物、非甲烷总烃、二甲苯、苯、甲苯、氮氧化物、硫酸雾、二氧化硫</v>
          </cell>
        </row>
        <row r="55">
          <cell r="B55" t="str">
            <v>联明家用制品（深圳）有限公司</v>
          </cell>
          <cell r="C55" t="str">
            <v>光明区</v>
          </cell>
          <cell r="D55" t="str">
            <v>光明管理局</v>
          </cell>
          <cell r="E55" t="str">
            <v>11001999</v>
          </cell>
          <cell r="F55" t="str">
            <v>914403006837953746</v>
          </cell>
        </row>
        <row r="55">
          <cell r="I55" t="str">
            <v>毛巾类制品制造</v>
          </cell>
          <cell r="J55" t="str">
            <v>1772</v>
          </cell>
          <cell r="K55" t="str">
            <v>深圳市光明区公明下村社区第二工业区6号101</v>
          </cell>
          <cell r="L55" t="str">
            <v>公明</v>
          </cell>
          <cell r="M55" t="str">
            <v>113</v>
          </cell>
          <cell r="N55" t="str">
            <v>52</v>
          </cell>
          <cell r="O55" t="str">
            <v>30.63</v>
          </cell>
          <cell r="P55" t="str">
            <v>22</v>
          </cell>
          <cell r="Q55" t="str">
            <v>47</v>
          </cell>
          <cell r="R55" t="str">
            <v>31.99</v>
          </cell>
          <cell r="S55" t="str">
            <v>罗金生</v>
          </cell>
          <cell r="T55" t="str">
            <v>13691917822</v>
          </cell>
          <cell r="U55" t="str">
            <v>914403006837953746001P</v>
          </cell>
          <cell r="V55" t="str">
            <v>重点管理</v>
          </cell>
          <cell r="W55" t="str">
            <v>化学需氧量、氨氮（NH3-N）、总磷（以P计）、pH值、色度、悬浮物、五日生化需氧量</v>
          </cell>
          <cell r="X55" t="str">
            <v>挥发性有机物、甲苯+二甲苯 、苯、二甲苯、甲苯</v>
          </cell>
        </row>
        <row r="56">
          <cell r="B56" t="str">
            <v>凯茂科技（深圳）有限公司</v>
          </cell>
          <cell r="C56" t="str">
            <v>光明区</v>
          </cell>
          <cell r="D56" t="str">
            <v>光明管理局</v>
          </cell>
          <cell r="E56" t="str">
            <v>11002320</v>
          </cell>
          <cell r="F56" t="str">
            <v>9144030067187370X9</v>
          </cell>
        </row>
        <row r="56">
          <cell r="I56" t="str">
            <v>技术玻璃制品制造</v>
          </cell>
          <cell r="J56" t="str">
            <v>3051</v>
          </cell>
          <cell r="K56" t="str">
            <v>深圳市光明区马田街道合水口社区下朗工业区第21栋、22栋、23栋、25栋、26栋</v>
          </cell>
          <cell r="L56" t="str">
            <v>马田</v>
          </cell>
          <cell r="M56" t="str">
            <v>113</v>
          </cell>
          <cell r="N56" t="str">
            <v>53</v>
          </cell>
          <cell r="O56" t="str">
            <v>7</v>
          </cell>
          <cell r="P56" t="str">
            <v>22</v>
          </cell>
          <cell r="Q56" t="str">
            <v>47</v>
          </cell>
          <cell r="R56" t="str">
            <v>44</v>
          </cell>
          <cell r="S56" t="str">
            <v>黄映球</v>
          </cell>
          <cell r="T56" t="str">
            <v>18922718335</v>
          </cell>
          <cell r="U56" t="str">
            <v>9144030067187370X9001U</v>
          </cell>
          <cell r="V56" t="str">
            <v>简化管理</v>
          </cell>
          <cell r="W56" t="str">
            <v>化学需氧量、氨氮（NH3-N）、石油类、悬浮物、pH值、五日生化需氧量</v>
          </cell>
          <cell r="X56" t="str">
            <v>苯、挥发性有机物、甲苯+二甲苯、颗粒物、甲苯、非甲烷总烃、二甲苯</v>
          </cell>
        </row>
        <row r="57">
          <cell r="B57" t="str">
            <v>吉田拉链（深圳）有限公司公明工厂</v>
          </cell>
          <cell r="C57" t="str">
            <v>光明区</v>
          </cell>
          <cell r="D57" t="str">
            <v>光明管理局</v>
          </cell>
          <cell r="E57" t="str">
            <v>11002278</v>
          </cell>
          <cell r="F57" t="str">
            <v>91440300788302281W</v>
          </cell>
        </row>
        <row r="57">
          <cell r="I57" t="str">
            <v>其他日用杂品制造</v>
          </cell>
          <cell r="J57" t="str">
            <v>4119</v>
          </cell>
          <cell r="K57" t="str">
            <v>深圳市光明区马田街道内衣产业聚集基地YKK工业园第一栋</v>
          </cell>
          <cell r="L57" t="str">
            <v>马田</v>
          </cell>
          <cell r="M57" t="str">
            <v>113</v>
          </cell>
          <cell r="N57" t="str">
            <v>41</v>
          </cell>
          <cell r="O57" t="str">
            <v>35</v>
          </cell>
          <cell r="P57" t="str">
            <v>22</v>
          </cell>
          <cell r="Q57" t="str">
            <v>42</v>
          </cell>
          <cell r="R57" t="str">
            <v>26</v>
          </cell>
          <cell r="S57" t="str">
            <v>左咏强</v>
          </cell>
          <cell r="T57" t="str">
            <v>13699852611</v>
          </cell>
          <cell r="U57" t="str">
            <v>91440300788302281W002V</v>
          </cell>
          <cell r="V57" t="str">
            <v>重点管理</v>
          </cell>
          <cell r="W57" t="str">
            <v>化学需氧量、氨氮（NH3-N）、动植物油、悬浮物、pH值、五日生化需氧量、总磷（以P计）、氟化物（以F-计）、总氰化物、总铜、总锌、总氮（以N计）、石油类、总镍</v>
          </cell>
          <cell r="X57" t="str">
            <v>苯、甲苯、二甲苯、颗粒物、挥发性有机物、氟化物、氯化氢、氮氧化物、硫酸雾、氰化氢、油雾、二氧化硫、非甲烷总烃、林格曼黑度</v>
          </cell>
        </row>
        <row r="58">
          <cell r="B58" t="str">
            <v>光明水质净化厂</v>
          </cell>
          <cell r="C58" t="str">
            <v>光明区</v>
          </cell>
          <cell r="D58" t="str">
            <v>光明管理局</v>
          </cell>
          <cell r="E58" t="str">
            <v>11007886</v>
          </cell>
          <cell r="F58" t="str">
            <v>91440300MA5ENGX91K</v>
          </cell>
        </row>
        <row r="58">
          <cell r="H58" t="str">
            <v>深圳市深水光明水环境有限公司</v>
          </cell>
          <cell r="I58" t="str">
            <v>污水处理及其再生利用</v>
          </cell>
          <cell r="J58" t="str">
            <v>4620</v>
          </cell>
          <cell r="K58" t="str">
            <v>深圳市光明区新湖街道楼村社区光明水质净化厂</v>
          </cell>
          <cell r="L58" t="str">
            <v>新湖</v>
          </cell>
          <cell r="M58" t="str">
            <v>113</v>
          </cell>
          <cell r="N58" t="str">
            <v>54</v>
          </cell>
          <cell r="O58" t="str">
            <v>38.95</v>
          </cell>
          <cell r="P58" t="str">
            <v>22</v>
          </cell>
          <cell r="Q58" t="str">
            <v>46</v>
          </cell>
          <cell r="R58" t="str">
            <v>25.82</v>
          </cell>
          <cell r="S58" t="str">
            <v>廖思帆</v>
          </cell>
          <cell r="T58" t="str">
            <v>15019420854</v>
          </cell>
          <cell r="U58" t="str">
            <v>91440300MA5ENGX91K001W</v>
          </cell>
          <cell r="V58" t="str">
            <v>重点管理</v>
          </cell>
          <cell r="W58" t="str">
            <v>化学需氧量、总氮（以N计）、氨氮（NH3-N）、总磷（以P计）、动植物油、悬浮物、五日生化需氧量、漂浮物、粪大肠菌群、pH值、色度、阴离子表面活性剂、石油类、氟化物（以F-计）、总铜、总汞、总镉、总铬、总砷、总铅、烷基汞、六价铬</v>
          </cell>
          <cell r="X58" t="str">
            <v>氨（氨气）、硫化氢、臭气浓度、甲烷</v>
          </cell>
        </row>
        <row r="59">
          <cell r="B59" t="str">
            <v>光明区公明核心区合水口污水处理站</v>
          </cell>
          <cell r="C59" t="str">
            <v>光明区</v>
          </cell>
          <cell r="D59" t="str">
            <v>光明管理局</v>
          </cell>
          <cell r="E59" t="str">
            <v>11011316</v>
          </cell>
          <cell r="F59" t="str">
            <v>91440300MA5FUW019F</v>
          </cell>
        </row>
        <row r="59">
          <cell r="H59" t="str">
            <v>深圳市净诺环境治理有限公司</v>
          </cell>
          <cell r="I59" t="str">
            <v>污水处理及其再生利用</v>
          </cell>
          <cell r="J59" t="str">
            <v>4620</v>
          </cell>
          <cell r="K59" t="str">
            <v>深圳市光明区马田街道合水口公园西北侧100米</v>
          </cell>
          <cell r="L59" t="str">
            <v>马田</v>
          </cell>
          <cell r="M59" t="str">
            <v>113</v>
          </cell>
          <cell r="N59" t="str">
            <v>52</v>
          </cell>
          <cell r="O59" t="str">
            <v>5</v>
          </cell>
          <cell r="P59" t="str">
            <v>22</v>
          </cell>
          <cell r="Q59" t="str">
            <v>47</v>
          </cell>
          <cell r="R59" t="str">
            <v>33</v>
          </cell>
          <cell r="S59" t="str">
            <v>闵意锋</v>
          </cell>
          <cell r="T59" t="str">
            <v>15323451606</v>
          </cell>
          <cell r="U59" t="str">
            <v>91440300MA5FUW019F001V</v>
          </cell>
          <cell r="V59" t="str">
            <v>重点管理</v>
          </cell>
          <cell r="W59" t="str">
            <v>化学需氧量、氨氮（NH3-N）、总磷（以P计）、悬浮物、五日生化需氧量、阴离子表面活性剂、粪大肠菌群</v>
          </cell>
          <cell r="X59" t="str">
            <v>氨（氨气）、硫化氢、臭气浓度、甲烷</v>
          </cell>
        </row>
        <row r="60">
          <cell r="B60" t="str">
            <v>公明水质净化厂一期</v>
          </cell>
          <cell r="C60" t="str">
            <v>光明区</v>
          </cell>
          <cell r="D60" t="str">
            <v>光明管理局</v>
          </cell>
          <cell r="E60" t="str">
            <v>11000076</v>
          </cell>
          <cell r="F60" t="str">
            <v>91440300682039948P</v>
          </cell>
        </row>
        <row r="60">
          <cell r="H60" t="str">
            <v>深圳首创水务有限责任公司</v>
          </cell>
          <cell r="I60" t="str">
            <v>污水处理及其再生利用</v>
          </cell>
          <cell r="J60" t="str">
            <v>4620</v>
          </cell>
          <cell r="K60" t="str">
            <v>深圳市光明区玉塘街道玉律社区公明水质净化厂</v>
          </cell>
          <cell r="L60" t="str">
            <v>玉塘</v>
          </cell>
          <cell r="M60" t="str">
            <v>113</v>
          </cell>
          <cell r="N60" t="str">
            <v>52</v>
          </cell>
          <cell r="O60" t="str">
            <v>43</v>
          </cell>
          <cell r="P60" t="str">
            <v>22</v>
          </cell>
          <cell r="Q60" t="str">
            <v>42</v>
          </cell>
          <cell r="R60" t="str">
            <v>49</v>
          </cell>
          <cell r="S60" t="str">
            <v>景海伟</v>
          </cell>
          <cell r="T60" t="str">
            <v>15989526565</v>
          </cell>
          <cell r="U60" t="str">
            <v>91440300682039948P003V</v>
          </cell>
          <cell r="V60" t="str">
            <v>重点管理</v>
          </cell>
          <cell r="W60" t="str">
            <v>化学需氧量、总氮（以N计）、氨氮（NH3-N）、总磷（以P计）、pH值、悬浮物、五日生化需氧量、阴离子表面活性剂、总汞、总镉、总铬、总砷、总铅、色度、动植物油、石油类、烷基汞、六价铬、粪大肠菌群</v>
          </cell>
          <cell r="X60" t="str">
            <v>氨（氨气）、硫化氢、臭气浓度、甲烷</v>
          </cell>
        </row>
        <row r="61">
          <cell r="B61" t="str">
            <v>公明水质净化厂二期</v>
          </cell>
          <cell r="C61" t="str">
            <v>光明区</v>
          </cell>
          <cell r="D61" t="str">
            <v>光明管理局</v>
          </cell>
          <cell r="E61" t="str">
            <v>11011324</v>
          </cell>
          <cell r="F61" t="str">
            <v>91440300MA5GE4W52D</v>
          </cell>
          <cell r="G61" t="str">
            <v>深圳光明首创水务有限责任公司</v>
          </cell>
        </row>
        <row r="61">
          <cell r="I61" t="str">
            <v>污水处理及其再生利用</v>
          </cell>
          <cell r="J61" t="str">
            <v>4620</v>
          </cell>
          <cell r="K61" t="str">
            <v>深圳市光明区玉塘街道玉律社区公明水质净化厂二期</v>
          </cell>
          <cell r="L61" t="str">
            <v>玉塘</v>
          </cell>
          <cell r="M61" t="str">
            <v>113</v>
          </cell>
          <cell r="N61" t="str">
            <v>52</v>
          </cell>
          <cell r="O61" t="str">
            <v>39.9</v>
          </cell>
          <cell r="P61" t="str">
            <v>22</v>
          </cell>
          <cell r="Q61" t="str">
            <v>42</v>
          </cell>
          <cell r="R61" t="str">
            <v>58.57</v>
          </cell>
          <cell r="S61" t="str">
            <v>缪玉华</v>
          </cell>
          <cell r="T61" t="str">
            <v>13715273822</v>
          </cell>
          <cell r="U61" t="str">
            <v>91440300MA5GE4W52D001V</v>
          </cell>
          <cell r="V61" t="str">
            <v>重点管理</v>
          </cell>
          <cell r="W61" t="str">
            <v>化学需氧量、总氮（以N计）、氨氮（NH3-N）、总磷（以P计）、总汞、总镉、总铬、总砷、总铅、pH值、色度、悬浮物、五日生化需氧量、阴离子表面活性剂、烷基汞、粪大肠菌群、动植物油、六价铬、石油类</v>
          </cell>
          <cell r="X61" t="str">
            <v>臭气浓度、氨（氨气）、硫化氢</v>
          </cell>
        </row>
        <row r="62">
          <cell r="B62" t="str">
            <v>丰宾电子科技股份有限公司</v>
          </cell>
          <cell r="C62" t="str">
            <v>光明区</v>
          </cell>
          <cell r="D62" t="str">
            <v>光明管理局</v>
          </cell>
          <cell r="E62" t="str">
            <v>11008051</v>
          </cell>
          <cell r="F62" t="str">
            <v>914403006189143306</v>
          </cell>
        </row>
        <row r="62">
          <cell r="H62" t="str">
            <v>丰宾电子（深圳）有限公司</v>
          </cell>
          <cell r="I62" t="str">
            <v>电子真空器件制造</v>
          </cell>
          <cell r="J62" t="str">
            <v>3971</v>
          </cell>
          <cell r="K62" t="str">
            <v>深圳市光明区凤凰街道塘尾社区丰宾工业园厂房A102(松白路4132号)</v>
          </cell>
          <cell r="L62" t="str">
            <v>凤凰</v>
          </cell>
          <cell r="M62" t="str">
            <v>113</v>
          </cell>
          <cell r="N62" t="str">
            <v>54</v>
          </cell>
          <cell r="O62" t="str">
            <v>29</v>
          </cell>
          <cell r="P62" t="str">
            <v>22</v>
          </cell>
          <cell r="Q62" t="str">
            <v>44</v>
          </cell>
          <cell r="R62" t="str">
            <v>58</v>
          </cell>
          <cell r="S62" t="str">
            <v>张琦</v>
          </cell>
          <cell r="T62" t="str">
            <v>15817483670</v>
          </cell>
          <cell r="U62" t="str">
            <v>914403006189143306001U</v>
          </cell>
          <cell r="V62" t="str">
            <v>简化管理</v>
          </cell>
          <cell r="W62" t="str">
            <v>化学需氧量、总磷（以P计）、总锌、氟化物（以F-计）、氨氮（NH3-N）、pH值、五日生化需氧量、石油类、悬浮物</v>
          </cell>
          <cell r="X62" t="str">
            <v>挥发性有机物、颗粒物、氮氧化物、二氧化硫、林格曼黑度</v>
          </cell>
        </row>
        <row r="63">
          <cell r="B63" t="str">
            <v>杜邦太阳能（深圳）有限公司</v>
          </cell>
          <cell r="C63" t="str">
            <v>光明区</v>
          </cell>
          <cell r="D63" t="str">
            <v>光明管理局</v>
          </cell>
          <cell r="E63" t="str">
            <v>11003869</v>
          </cell>
          <cell r="F63" t="str">
            <v>91440300674847603B</v>
          </cell>
        </row>
        <row r="63">
          <cell r="I63" t="str">
            <v>塑料零件及其他塑料制品制造</v>
          </cell>
          <cell r="J63" t="str">
            <v>2929</v>
          </cell>
          <cell r="K63" t="str">
            <v>深圳市光明区公明街道光明高新区东片区杜邦太阳能科技工业园</v>
          </cell>
          <cell r="L63" t="str">
            <v>光明</v>
          </cell>
          <cell r="M63" t="str">
            <v>113</v>
          </cell>
          <cell r="N63" t="str">
            <v>55</v>
          </cell>
          <cell r="O63" t="str">
            <v>58</v>
          </cell>
          <cell r="P63" t="str">
            <v>22</v>
          </cell>
          <cell r="Q63" t="str">
            <v>45</v>
          </cell>
          <cell r="R63" t="str">
            <v>46</v>
          </cell>
          <cell r="S63" t="str">
            <v>赵娟</v>
          </cell>
          <cell r="T63" t="str">
            <v>13712918803</v>
          </cell>
          <cell r="U63" t="str">
            <v>91440300674847603B001Q</v>
          </cell>
          <cell r="V63" t="str">
            <v>简化管理</v>
          </cell>
          <cell r="W63" t="str">
            <v>化学需氧量、氨氮（NH3-N）、总磷（以P计）、pH值、悬浮物、五日生化需氧量</v>
          </cell>
          <cell r="X63" t="str">
            <v>非甲烷总烃、颗粒物</v>
          </cell>
        </row>
        <row r="64">
          <cell r="B64" t="str">
            <v>东江精创注塑（深圳）有限公司</v>
          </cell>
          <cell r="C64" t="str">
            <v>光明区</v>
          </cell>
          <cell r="D64" t="str">
            <v>光明管理局</v>
          </cell>
          <cell r="E64" t="str">
            <v>11008945</v>
          </cell>
          <cell r="F64" t="str">
            <v>91440300062730957E</v>
          </cell>
        </row>
        <row r="64">
          <cell r="I64" t="str">
            <v>日用塑料制品制造</v>
          </cell>
          <cell r="J64" t="str">
            <v>2927</v>
          </cell>
          <cell r="K64" t="str">
            <v>深圳市光明区公明街道塘家社区东江科技工业园</v>
          </cell>
          <cell r="L64" t="str">
            <v>凤凰</v>
          </cell>
          <cell r="M64" t="str">
            <v>113</v>
          </cell>
          <cell r="N64" t="str">
            <v>56</v>
          </cell>
          <cell r="O64" t="str">
            <v>22</v>
          </cell>
          <cell r="P64" t="str">
            <v>22</v>
          </cell>
          <cell r="Q64" t="str">
            <v>44</v>
          </cell>
          <cell r="R64" t="str">
            <v>4</v>
          </cell>
          <cell r="S64" t="str">
            <v>代森</v>
          </cell>
          <cell r="T64" t="str">
            <v>15875553884</v>
          </cell>
          <cell r="U64" t="str">
            <v>91440300062730957E001Q</v>
          </cell>
          <cell r="V64" t="str">
            <v>简化管理</v>
          </cell>
          <cell r="W64" t="str">
            <v/>
          </cell>
          <cell r="X64" t="str">
            <v>颗粒物、臭气浓度、非甲烷总烃、甲苯、二甲苯、苯、甲苯+二甲苯 、挥发性有机物</v>
          </cell>
        </row>
        <row r="65">
          <cell r="B65" t="str">
            <v>顶泰电子制品（深圳）有限公司</v>
          </cell>
          <cell r="C65" t="str">
            <v>光明区</v>
          </cell>
          <cell r="D65" t="str">
            <v>光明管理局</v>
          </cell>
          <cell r="E65" t="str">
            <v>11009183</v>
          </cell>
          <cell r="F65" t="str">
            <v>91440300596767631A</v>
          </cell>
        </row>
        <row r="65">
          <cell r="I65" t="str">
            <v>音响设备制造</v>
          </cell>
          <cell r="J65" t="str">
            <v>3952</v>
          </cell>
          <cell r="K65" t="str">
            <v>深圳市光明区公明街道下村第二工业区12号</v>
          </cell>
          <cell r="L65" t="str">
            <v>公明</v>
          </cell>
          <cell r="M65" t="str">
            <v>113</v>
          </cell>
          <cell r="N65" t="str">
            <v>52</v>
          </cell>
          <cell r="O65" t="str">
            <v>0</v>
          </cell>
          <cell r="P65" t="str">
            <v>22</v>
          </cell>
          <cell r="Q65" t="str">
            <v>47</v>
          </cell>
          <cell r="R65" t="str">
            <v>0</v>
          </cell>
          <cell r="S65" t="str">
            <v>張宗立</v>
          </cell>
          <cell r="T65" t="str">
            <v>13717127742</v>
          </cell>
          <cell r="U65" t="str">
            <v>91440300596767631A001P</v>
          </cell>
          <cell r="V65" t="str">
            <v>简化管理</v>
          </cell>
          <cell r="W65" t="str">
            <v>化学需氧量、氨氮（NH3-N）、总磷（以P计）、pH值、色度、悬浮物、总氮（以N计）、氟化物（以F-计）、总锌、石油类</v>
          </cell>
          <cell r="X65" t="str">
            <v>硫酸雾、苯、甲苯+二甲苯、总挥发性有机物、颗粒物、二氧化硫、氮氧化物</v>
          </cell>
        </row>
        <row r="66">
          <cell r="B66" t="str">
            <v>贝特瑞新材料集团股份有限公司</v>
          </cell>
          <cell r="C66" t="str">
            <v>光明区</v>
          </cell>
          <cell r="D66" t="str">
            <v>光明管理局</v>
          </cell>
          <cell r="E66" t="str">
            <v>11001522</v>
          </cell>
          <cell r="F66" t="str">
            <v>914403007230429091</v>
          </cell>
        </row>
        <row r="66">
          <cell r="I66" t="str">
            <v>电子专用材料制造</v>
          </cell>
          <cell r="J66" t="str">
            <v>3985</v>
          </cell>
          <cell r="K66" t="str">
            <v>深圳市光明区公明街道西田社区高新技术工业园第1、2、3、4、5、6栋、7栋A、7栋B、8栋</v>
          </cell>
          <cell r="L66" t="str">
            <v>公明</v>
          </cell>
          <cell r="M66" t="str">
            <v>113</v>
          </cell>
          <cell r="N66" t="str">
            <v>54</v>
          </cell>
          <cell r="O66" t="str">
            <v>11</v>
          </cell>
          <cell r="P66" t="str">
            <v>22</v>
          </cell>
          <cell r="Q66" t="str">
            <v>48</v>
          </cell>
          <cell r="R66" t="str">
            <v>19</v>
          </cell>
          <cell r="S66" t="str">
            <v>莫奇山</v>
          </cell>
          <cell r="T66" t="str">
            <v>17687543214</v>
          </cell>
          <cell r="U66" t="str">
            <v>914403007230429091001U</v>
          </cell>
          <cell r="V66" t="str">
            <v>重点管理</v>
          </cell>
          <cell r="W66" t="str">
            <v>pH值、五日生化需氧量、悬浮物、化学需氧量、氨氮（NH3-N）、磷酸盐、动植物油</v>
          </cell>
          <cell r="X66" t="str">
            <v>颗粒物、烟尘、沥青烟、挥发性有机物、氮氧化物、二氧化硫</v>
          </cell>
        </row>
        <row r="67">
          <cell r="B67" t="str">
            <v>艾杰旭新型电子显示玻璃（深圳）有限公司</v>
          </cell>
          <cell r="C67" t="str">
            <v>光明区</v>
          </cell>
          <cell r="D67" t="str">
            <v>光明管理局</v>
          </cell>
          <cell r="E67" t="str">
            <v>11011283</v>
          </cell>
          <cell r="F67" t="str">
            <v>91440300MA5ECGC71K</v>
          </cell>
        </row>
        <row r="67">
          <cell r="H67" t="str">
            <v>旭硝子新型电子显示玻璃（深圳）有限公司</v>
          </cell>
          <cell r="I67" t="str">
            <v>其他玻璃制品制造</v>
          </cell>
          <cell r="J67" t="str">
            <v>3059</v>
          </cell>
          <cell r="K67" t="str">
            <v>深圳市光明区玉塘街道玉塘街道长圳社区科裕路168号一层</v>
          </cell>
          <cell r="L67" t="str">
            <v>凤凰</v>
          </cell>
          <cell r="M67" t="str">
            <v>113</v>
          </cell>
          <cell r="N67" t="str">
            <v>55</v>
          </cell>
          <cell r="O67" t="str">
            <v>39</v>
          </cell>
          <cell r="P67" t="str">
            <v>22</v>
          </cell>
          <cell r="Q67" t="str">
            <v>43</v>
          </cell>
          <cell r="R67" t="str">
            <v>16</v>
          </cell>
          <cell r="S67" t="str">
            <v>肖斐</v>
          </cell>
          <cell r="T67" t="str">
            <v>17722580020</v>
          </cell>
          <cell r="U67" t="str">
            <v>91440300MA5ECGC71K001U</v>
          </cell>
          <cell r="V67" t="str">
            <v>简化管理</v>
          </cell>
          <cell r="W67" t="str">
            <v>pH值、悬浮物、化学需氧量、氨氮（NH3-N）、总氮（以N计）、总磷（以P计）、色度、五日生化需氧量、石油类</v>
          </cell>
          <cell r="X67" t="str">
            <v/>
          </cell>
        </row>
        <row r="68">
          <cell r="B68" t="str">
            <v>艾杰旭显示玻璃（深圳）有限公司</v>
          </cell>
          <cell r="C68" t="str">
            <v>光明区</v>
          </cell>
          <cell r="D68" t="str">
            <v>光明管理局</v>
          </cell>
          <cell r="E68" t="str">
            <v>11006758</v>
          </cell>
          <cell r="F68" t="str">
            <v>914403005670806113</v>
          </cell>
        </row>
        <row r="68">
          <cell r="I68" t="str">
            <v>其他玻璃制品制造</v>
          </cell>
          <cell r="J68" t="str">
            <v>3059</v>
          </cell>
          <cell r="K68" t="str">
            <v>深圳市光明区凤凰街道塘尾社区高新科技产业园区科裕路8号</v>
          </cell>
          <cell r="L68" t="str">
            <v>凤凰</v>
          </cell>
          <cell r="M68" t="str">
            <v>113</v>
          </cell>
          <cell r="N68" t="str">
            <v>52</v>
          </cell>
          <cell r="O68" t="str">
            <v>0</v>
          </cell>
          <cell r="P68" t="str">
            <v>22</v>
          </cell>
          <cell r="Q68" t="str">
            <v>35</v>
          </cell>
          <cell r="R68" t="str">
            <v>0</v>
          </cell>
          <cell r="S68" t="str">
            <v>刘慧璇</v>
          </cell>
          <cell r="T68" t="str">
            <v>18126080652</v>
          </cell>
          <cell r="U68" t="str">
            <v>914403005670806113001V</v>
          </cell>
          <cell r="V68" t="str">
            <v>简化管理</v>
          </cell>
          <cell r="W68" t="str">
            <v>化学需氧量、氨氮（NH3-N）、pH值、五日生化需氧量、石油类、动植物油、阴离子表面活性剂、悬浮物、总磷（以P计）</v>
          </cell>
          <cell r="X68" t="str">
            <v/>
          </cell>
        </row>
        <row r="69">
          <cell r="B69" t="str">
            <v>TCL华星光电技术有限公司t2</v>
          </cell>
          <cell r="C69" t="str">
            <v>光明区</v>
          </cell>
          <cell r="D69" t="str">
            <v>光明管理局</v>
          </cell>
          <cell r="E69" t="str">
            <v>—</v>
          </cell>
          <cell r="F69" t="str">
            <v>91440300697136927G</v>
          </cell>
        </row>
        <row r="69">
          <cell r="I69" t="str">
            <v>显示器件制造</v>
          </cell>
          <cell r="J69" t="str">
            <v>3974</v>
          </cell>
          <cell r="K69" t="str">
            <v>深圳市光明区光明街道塘明大道9-2号</v>
          </cell>
          <cell r="L69" t="str">
            <v>凤凰</v>
          </cell>
          <cell r="M69" t="str">
            <v>113</v>
          </cell>
          <cell r="N69" t="str">
            <v>55</v>
          </cell>
          <cell r="O69" t="str">
            <v>14</v>
          </cell>
          <cell r="P69" t="str">
            <v>22</v>
          </cell>
          <cell r="Q69" t="str">
            <v>44</v>
          </cell>
          <cell r="R69" t="str">
            <v>40</v>
          </cell>
          <cell r="S69" t="str">
            <v>罗晓东</v>
          </cell>
          <cell r="T69" t="str">
            <v>0755-86903507</v>
          </cell>
          <cell r="U69" t="str">
            <v>91440300697136927G002Q</v>
          </cell>
          <cell r="V69" t="str">
            <v>重点管理</v>
          </cell>
          <cell r="W69" t="str">
            <v>化学需氧量、氨氮（NH3-N）、pH值、五日生化需氧量、悬浮物、总铜、总磷（以P计）、氟化物（以F-计）、石油类</v>
          </cell>
          <cell r="X69" t="str">
            <v>挥发性有机物、氟化物、氮氧化物、颗粒物、硅烷、氨（氨气）、氯化氢、氯（氯气）、二氧化硫、林格曼黑度</v>
          </cell>
        </row>
        <row r="70">
          <cell r="B70" t="str">
            <v>TCL华星光电技术有限公司t1</v>
          </cell>
          <cell r="C70" t="str">
            <v>光明区</v>
          </cell>
          <cell r="D70" t="str">
            <v>光明管理局</v>
          </cell>
          <cell r="E70" t="str">
            <v>11006542</v>
          </cell>
          <cell r="F70" t="str">
            <v>91440300697136927G</v>
          </cell>
        </row>
        <row r="70">
          <cell r="I70" t="str">
            <v>显示器件制造</v>
          </cell>
          <cell r="J70" t="str">
            <v>3974</v>
          </cell>
          <cell r="K70" t="str">
            <v>深圳市光明区凤凰塘明大道9-2号</v>
          </cell>
          <cell r="L70" t="str">
            <v>凤凰</v>
          </cell>
          <cell r="M70" t="str">
            <v>113</v>
          </cell>
          <cell r="N70" t="str">
            <v>54</v>
          </cell>
          <cell r="O70" t="str">
            <v>46</v>
          </cell>
          <cell r="P70" t="str">
            <v>22</v>
          </cell>
          <cell r="Q70" t="str">
            <v>44</v>
          </cell>
          <cell r="R70" t="str">
            <v>43</v>
          </cell>
          <cell r="S70" t="str">
            <v>罗晓东</v>
          </cell>
          <cell r="T70" t="str">
            <v>18682346389</v>
          </cell>
          <cell r="U70" t="str">
            <v>91440300697136927G001Q</v>
          </cell>
          <cell r="V70" t="str">
            <v>重点管理</v>
          </cell>
          <cell r="W70" t="str">
            <v>化学需氧量、氨氮（NH3-N）、悬浮物、五日生化需氧量、石油类、pH值、总磷（以P计）、氟化物（以F-计）、总铜</v>
          </cell>
          <cell r="X70" t="str">
            <v>挥发性有机物、氨（氨气）、氮氧化物、氟化物、硅烷、颗粒物、氯（氯气）、硫酸雾、氯化氢、二氧化硫、林格曼黑度</v>
          </cell>
        </row>
      </sheetData>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tabSelected="1" view="pageBreakPreview" zoomScaleNormal="100" workbookViewId="0">
      <selection activeCell="E4" sqref="E4"/>
    </sheetView>
  </sheetViews>
  <sheetFormatPr defaultColWidth="9" defaultRowHeight="13.5" outlineLevelCol="5"/>
  <cols>
    <col min="2" max="2" width="20.125" customWidth="1"/>
    <col min="3" max="3" width="22.875" customWidth="1"/>
    <col min="4" max="4" width="39.25" style="1" customWidth="1"/>
    <col min="5" max="5" width="64.125" style="2" customWidth="1"/>
    <col min="6" max="6" width="12" customWidth="1"/>
  </cols>
  <sheetData>
    <row r="1" spans="1:6">
      <c r="A1" s="3" t="s">
        <v>0</v>
      </c>
      <c r="B1" s="3"/>
      <c r="C1" s="3"/>
      <c r="D1" s="3"/>
      <c r="E1" s="4"/>
      <c r="F1" s="3"/>
    </row>
    <row r="2" spans="1:6">
      <c r="A2" s="3"/>
      <c r="B2" s="3"/>
      <c r="C2" s="3"/>
      <c r="D2" s="3"/>
      <c r="E2" s="4"/>
      <c r="F2" s="3"/>
    </row>
    <row r="3" ht="20" customHeight="1" spans="1:6">
      <c r="A3" s="5" t="s">
        <v>1</v>
      </c>
      <c r="B3" s="5" t="s">
        <v>2</v>
      </c>
      <c r="C3" s="5" t="s">
        <v>3</v>
      </c>
      <c r="D3" s="5" t="s">
        <v>4</v>
      </c>
      <c r="E3" s="5" t="s">
        <v>5</v>
      </c>
      <c r="F3" s="5" t="s">
        <v>6</v>
      </c>
    </row>
    <row r="4" ht="85.5" spans="1:6">
      <c r="A4" s="6">
        <v>1</v>
      </c>
      <c r="B4" s="7" t="s">
        <v>7</v>
      </c>
      <c r="C4" s="6" t="s">
        <v>8</v>
      </c>
      <c r="D4" s="8" t="s">
        <v>9</v>
      </c>
      <c r="E4" s="9" t="s">
        <v>10</v>
      </c>
      <c r="F4" s="8"/>
    </row>
    <row r="5" ht="71.25" spans="1:6">
      <c r="A5" s="6">
        <v>2</v>
      </c>
      <c r="B5" s="7" t="s">
        <v>11</v>
      </c>
      <c r="C5" s="6" t="str">
        <f>VLOOKUP(B5,[1]总表68!$B$3:$X$70,11,0)</f>
        <v>马田</v>
      </c>
      <c r="D5" s="8" t="s">
        <v>12</v>
      </c>
      <c r="E5" s="9" t="s">
        <v>13</v>
      </c>
      <c r="F5" s="8"/>
    </row>
    <row r="6" ht="71.25" spans="1:6">
      <c r="A6" s="6">
        <v>3</v>
      </c>
      <c r="B6" s="7" t="s">
        <v>14</v>
      </c>
      <c r="C6" s="6" t="s">
        <v>15</v>
      </c>
      <c r="D6" s="8" t="s">
        <v>16</v>
      </c>
      <c r="E6" s="9" t="s">
        <v>17</v>
      </c>
      <c r="F6" s="8"/>
    </row>
    <row r="7" ht="63" customHeight="1" spans="1:6">
      <c r="A7" s="6">
        <v>4</v>
      </c>
      <c r="B7" s="7" t="s">
        <v>18</v>
      </c>
      <c r="C7" s="6" t="s">
        <v>19</v>
      </c>
      <c r="D7" s="8" t="s">
        <v>20</v>
      </c>
      <c r="E7" s="9" t="s">
        <v>21</v>
      </c>
      <c r="F7" s="8"/>
    </row>
    <row r="8" ht="57" spans="1:6">
      <c r="A8" s="6">
        <v>5</v>
      </c>
      <c r="B8" s="7" t="s">
        <v>22</v>
      </c>
      <c r="C8" s="6" t="s">
        <v>19</v>
      </c>
      <c r="D8" s="8" t="s">
        <v>23</v>
      </c>
      <c r="E8" s="9" t="s">
        <v>24</v>
      </c>
      <c r="F8" s="8"/>
    </row>
    <row r="9" ht="57" spans="1:6">
      <c r="A9" s="6">
        <v>6</v>
      </c>
      <c r="B9" s="7" t="s">
        <v>25</v>
      </c>
      <c r="C9" s="6" t="str">
        <f>VLOOKUP(B9,[1]总表68!$B$3:$X$70,11,0)</f>
        <v>马田</v>
      </c>
      <c r="D9" s="8" t="s">
        <v>26</v>
      </c>
      <c r="E9" s="9" t="s">
        <v>27</v>
      </c>
      <c r="F9" s="8"/>
    </row>
    <row r="10" ht="71.25" spans="1:6">
      <c r="A10" s="6">
        <v>7</v>
      </c>
      <c r="B10" s="10" t="s">
        <v>28</v>
      </c>
      <c r="C10" s="6" t="s">
        <v>8</v>
      </c>
      <c r="D10" s="8" t="s">
        <v>29</v>
      </c>
      <c r="E10" s="9" t="s">
        <v>30</v>
      </c>
      <c r="F10" s="8"/>
    </row>
    <row r="11" ht="28.5" spans="1:6">
      <c r="A11" s="6">
        <v>8</v>
      </c>
      <c r="B11" s="7" t="s">
        <v>31</v>
      </c>
      <c r="C11" s="6" t="str">
        <f>VLOOKUP(B11,[1]总表68!$B$3:$X$70,11,0)</f>
        <v>马田</v>
      </c>
      <c r="D11" s="8" t="s">
        <v>32</v>
      </c>
      <c r="E11" s="9" t="s">
        <v>33</v>
      </c>
      <c r="F11" s="8"/>
    </row>
    <row r="12" ht="71.25" spans="1:6">
      <c r="A12" s="6">
        <v>9</v>
      </c>
      <c r="B12" s="8" t="s">
        <v>34</v>
      </c>
      <c r="C12" s="6" t="s">
        <v>19</v>
      </c>
      <c r="D12" s="8" t="s">
        <v>35</v>
      </c>
      <c r="E12" s="9" t="s">
        <v>36</v>
      </c>
      <c r="F12" s="8"/>
    </row>
    <row r="13" ht="28.5" spans="1:6">
      <c r="A13" s="6">
        <v>10</v>
      </c>
      <c r="B13" s="8" t="s">
        <v>37</v>
      </c>
      <c r="C13" s="6" t="s">
        <v>19</v>
      </c>
      <c r="D13" s="8" t="s">
        <v>38</v>
      </c>
      <c r="E13" s="9" t="s">
        <v>39</v>
      </c>
      <c r="F13" s="8"/>
    </row>
    <row r="14" ht="28.5" spans="1:6">
      <c r="A14" s="6">
        <v>11</v>
      </c>
      <c r="B14" s="8" t="s">
        <v>40</v>
      </c>
      <c r="C14" s="6" t="str">
        <f>VLOOKUP(B14,[1]总表68!$B$3:$X$70,11,0)</f>
        <v>玉塘</v>
      </c>
      <c r="D14" s="8" t="s">
        <v>41</v>
      </c>
      <c r="E14" s="9" t="s">
        <v>42</v>
      </c>
      <c r="F14" s="8"/>
    </row>
    <row r="15" ht="71.25" spans="1:6">
      <c r="A15" s="6">
        <v>12</v>
      </c>
      <c r="B15" s="7" t="s">
        <v>43</v>
      </c>
      <c r="C15" s="6" t="str">
        <f>VLOOKUP(B15,[1]总表68!$B$3:$X$70,11,0)</f>
        <v>凤凰</v>
      </c>
      <c r="D15" s="8" t="s">
        <v>44</v>
      </c>
      <c r="E15" s="9" t="s">
        <v>45</v>
      </c>
      <c r="F15" s="8"/>
    </row>
    <row r="16" ht="28.5" spans="1:6">
      <c r="A16" s="6">
        <v>13</v>
      </c>
      <c r="B16" s="7" t="s">
        <v>46</v>
      </c>
      <c r="C16" s="6" t="s">
        <v>19</v>
      </c>
      <c r="D16" s="8" t="s">
        <v>47</v>
      </c>
      <c r="E16" s="9" t="s">
        <v>48</v>
      </c>
      <c r="F16" s="8"/>
    </row>
    <row r="17" ht="28.5" spans="1:6">
      <c r="A17" s="6">
        <v>14</v>
      </c>
      <c r="B17" s="7" t="s">
        <v>49</v>
      </c>
      <c r="C17" s="6" t="str">
        <f>VLOOKUP(B17,[1]总表68!$B$3:$X$70,11,0)</f>
        <v>玉塘</v>
      </c>
      <c r="D17" s="8" t="s">
        <v>50</v>
      </c>
      <c r="E17" s="9" t="s">
        <v>51</v>
      </c>
      <c r="F17" s="8"/>
    </row>
    <row r="18" ht="42.75" spans="1:6">
      <c r="A18" s="6">
        <v>15</v>
      </c>
      <c r="B18" s="8" t="s">
        <v>52</v>
      </c>
      <c r="C18" s="6" t="s">
        <v>19</v>
      </c>
      <c r="D18" s="8" t="s">
        <v>53</v>
      </c>
      <c r="E18" s="9" t="s">
        <v>54</v>
      </c>
      <c r="F18" s="8"/>
    </row>
    <row r="19" ht="28.5" spans="1:6">
      <c r="A19" s="6">
        <v>16</v>
      </c>
      <c r="B19" s="7" t="s">
        <v>55</v>
      </c>
      <c r="C19" s="6" t="str">
        <f>VLOOKUP(B19,[1]总表68!$B$3:$X$70,11,0)</f>
        <v>玉塘</v>
      </c>
      <c r="D19" s="8" t="s">
        <v>56</v>
      </c>
      <c r="E19" s="11" t="s">
        <v>51</v>
      </c>
      <c r="F19" s="8"/>
    </row>
    <row r="20" ht="28.5" spans="1:6">
      <c r="A20" s="6">
        <v>17</v>
      </c>
      <c r="B20" s="7" t="s">
        <v>57</v>
      </c>
      <c r="C20" s="6" t="s">
        <v>19</v>
      </c>
      <c r="D20" s="8" t="s">
        <v>58</v>
      </c>
      <c r="E20" s="12" t="s">
        <v>59</v>
      </c>
      <c r="F20" s="8"/>
    </row>
    <row r="21" ht="28.5" spans="1:6">
      <c r="A21" s="6">
        <v>18</v>
      </c>
      <c r="B21" s="8" t="s">
        <v>60</v>
      </c>
      <c r="C21" s="6" t="s">
        <v>8</v>
      </c>
      <c r="D21" s="8" t="s">
        <v>61</v>
      </c>
      <c r="E21" s="12" t="s">
        <v>62</v>
      </c>
      <c r="F21" s="8"/>
    </row>
    <row r="22" ht="71.25" spans="1:6">
      <c r="A22" s="6">
        <v>19</v>
      </c>
      <c r="B22" s="7" t="s">
        <v>63</v>
      </c>
      <c r="C22" s="6" t="s">
        <v>15</v>
      </c>
      <c r="D22" s="8" t="s">
        <v>64</v>
      </c>
      <c r="E22" s="9" t="s">
        <v>65</v>
      </c>
      <c r="F22" s="8"/>
    </row>
    <row r="23" ht="28.5" spans="1:6">
      <c r="A23" s="6">
        <v>20</v>
      </c>
      <c r="B23" s="7" t="s">
        <v>66</v>
      </c>
      <c r="C23" s="6" t="s">
        <v>19</v>
      </c>
      <c r="D23" s="13" t="s">
        <v>67</v>
      </c>
      <c r="E23" s="12" t="s">
        <v>68</v>
      </c>
      <c r="F23" s="8"/>
    </row>
    <row r="24" ht="28.5" spans="1:6">
      <c r="A24" s="6">
        <v>21</v>
      </c>
      <c r="B24" s="7" t="s">
        <v>69</v>
      </c>
      <c r="C24" s="6" t="s">
        <v>19</v>
      </c>
      <c r="D24" s="8" t="s">
        <v>70</v>
      </c>
      <c r="E24" s="12" t="s">
        <v>71</v>
      </c>
      <c r="F24" s="8"/>
    </row>
    <row r="25" ht="28.5" spans="1:6">
      <c r="A25" s="6">
        <v>22</v>
      </c>
      <c r="B25" s="7" t="s">
        <v>72</v>
      </c>
      <c r="C25" s="14" t="str">
        <f>VLOOKUP(B25,[1]总表68!$B$3:$X$70,11,0)</f>
        <v>玉塘</v>
      </c>
      <c r="D25" s="8" t="s">
        <v>73</v>
      </c>
      <c r="E25" s="12" t="s">
        <v>71</v>
      </c>
      <c r="F25" s="8"/>
    </row>
    <row r="26" ht="28.5" spans="1:6">
      <c r="A26" s="6">
        <v>23</v>
      </c>
      <c r="B26" s="7" t="s">
        <v>74</v>
      </c>
      <c r="C26" s="6" t="str">
        <f>VLOOKUP(B26,[1]总表68!$B$3:$X$70,11,0)</f>
        <v>玉塘</v>
      </c>
      <c r="D26" s="8" t="s">
        <v>75</v>
      </c>
      <c r="E26" s="11" t="s">
        <v>76</v>
      </c>
      <c r="F26" s="8"/>
    </row>
    <row r="27" ht="57" spans="1:6">
      <c r="A27" s="6">
        <v>24</v>
      </c>
      <c r="B27" s="8" t="s">
        <v>77</v>
      </c>
      <c r="C27" s="6" t="s">
        <v>8</v>
      </c>
      <c r="D27" s="8" t="s">
        <v>78</v>
      </c>
      <c r="E27" s="12" t="s">
        <v>79</v>
      </c>
      <c r="F27" s="8"/>
    </row>
    <row r="28" ht="42.75" spans="1:6">
      <c r="A28" s="6">
        <v>25</v>
      </c>
      <c r="B28" s="7" t="s">
        <v>80</v>
      </c>
      <c r="C28" s="6" t="s">
        <v>15</v>
      </c>
      <c r="D28" s="8" t="s">
        <v>81</v>
      </c>
      <c r="E28" s="12" t="s">
        <v>82</v>
      </c>
      <c r="F28" s="8"/>
    </row>
    <row r="29" ht="28.5" spans="1:6">
      <c r="A29" s="6">
        <v>26</v>
      </c>
      <c r="B29" s="7" t="s">
        <v>83</v>
      </c>
      <c r="C29" s="6" t="str">
        <f>VLOOKUP(B29,[1]总表68!$B$3:$X$70,11,0)</f>
        <v>马田</v>
      </c>
      <c r="D29" s="8" t="s">
        <v>84</v>
      </c>
      <c r="E29" s="9" t="s">
        <v>85</v>
      </c>
      <c r="F29" s="8"/>
    </row>
    <row r="30" ht="28.5" spans="1:6">
      <c r="A30" s="6">
        <v>27</v>
      </c>
      <c r="B30" s="15" t="s">
        <v>86</v>
      </c>
      <c r="C30" s="6" t="str">
        <f>VLOOKUP(B30,[1]总表68!$B$3:$X$70,11,0)</f>
        <v>马田</v>
      </c>
      <c r="D30" s="8" t="s">
        <v>87</v>
      </c>
      <c r="E30" s="9" t="s">
        <v>88</v>
      </c>
      <c r="F30" s="8"/>
    </row>
    <row r="31" ht="57" spans="1:6">
      <c r="A31" s="6">
        <v>28</v>
      </c>
      <c r="B31" s="7" t="s">
        <v>89</v>
      </c>
      <c r="C31" s="6" t="str">
        <f>VLOOKUP(B31,[1]总表68!$B$3:$X$70,11,0)</f>
        <v>玉塘</v>
      </c>
      <c r="D31" s="8" t="s">
        <v>90</v>
      </c>
      <c r="E31" s="9" t="s">
        <v>91</v>
      </c>
      <c r="F31" s="8"/>
    </row>
    <row r="32" ht="28.5" spans="1:6">
      <c r="A32" s="6">
        <v>29</v>
      </c>
      <c r="B32" s="7" t="s">
        <v>92</v>
      </c>
      <c r="C32" s="6" t="s">
        <v>19</v>
      </c>
      <c r="D32" s="8" t="s">
        <v>93</v>
      </c>
      <c r="E32" s="12" t="s">
        <v>68</v>
      </c>
      <c r="F32" s="8"/>
    </row>
    <row r="33" ht="85.5" spans="1:6">
      <c r="A33" s="6">
        <v>30</v>
      </c>
      <c r="B33" s="7" t="s">
        <v>94</v>
      </c>
      <c r="C33" s="6" t="str">
        <f>VLOOKUP(B33,[1]总表68!$B$3:$X$70,11,0)</f>
        <v>凤凰</v>
      </c>
      <c r="D33" s="8" t="s">
        <v>95</v>
      </c>
      <c r="E33" s="9" t="s">
        <v>96</v>
      </c>
      <c r="F33" s="8"/>
    </row>
    <row r="34" ht="42.75" spans="1:6">
      <c r="A34" s="6">
        <v>31</v>
      </c>
      <c r="B34" s="7" t="s">
        <v>97</v>
      </c>
      <c r="C34" s="6" t="str">
        <f>VLOOKUP(B34,[1]总表68!$B$3:$X$70,11,0)</f>
        <v>马田</v>
      </c>
      <c r="D34" s="8" t="s">
        <v>98</v>
      </c>
      <c r="E34" s="9" t="s">
        <v>99</v>
      </c>
      <c r="F34" s="8"/>
    </row>
    <row r="35" ht="57" spans="1:6">
      <c r="A35" s="6">
        <v>32</v>
      </c>
      <c r="B35" s="7" t="s">
        <v>100</v>
      </c>
      <c r="C35" s="6" t="str">
        <f>VLOOKUP(B35,[1]总表68!$B$3:$X$70,11,0)</f>
        <v>玉塘</v>
      </c>
      <c r="D35" s="8" t="s">
        <v>101</v>
      </c>
      <c r="E35" s="9" t="s">
        <v>102</v>
      </c>
      <c r="F35" s="8"/>
    </row>
    <row r="36" ht="71.25" spans="1:6">
      <c r="A36" s="6">
        <v>33</v>
      </c>
      <c r="B36" s="7" t="s">
        <v>103</v>
      </c>
      <c r="C36" s="6" t="str">
        <f>VLOOKUP(B36,[1]总表68!$B$3:$X$70,11,0)</f>
        <v>玉塘</v>
      </c>
      <c r="D36" s="8" t="s">
        <v>104</v>
      </c>
      <c r="E36" s="9" t="s">
        <v>105</v>
      </c>
      <c r="F36" s="8"/>
    </row>
    <row r="37" ht="42.75" spans="1:6">
      <c r="A37" s="6">
        <v>34</v>
      </c>
      <c r="B37" s="7" t="s">
        <v>106</v>
      </c>
      <c r="C37" s="6" t="s">
        <v>15</v>
      </c>
      <c r="D37" s="8" t="s">
        <v>107</v>
      </c>
      <c r="E37" s="12" t="s">
        <v>108</v>
      </c>
      <c r="F37" s="8"/>
    </row>
    <row r="38" ht="71.25" spans="1:6">
      <c r="A38" s="6">
        <v>35</v>
      </c>
      <c r="B38" s="7" t="s">
        <v>109</v>
      </c>
      <c r="C38" s="6" t="s">
        <v>19</v>
      </c>
      <c r="D38" s="8" t="s">
        <v>110</v>
      </c>
      <c r="E38" s="9" t="s">
        <v>111</v>
      </c>
      <c r="F38" s="8"/>
    </row>
    <row r="39" ht="28.5" spans="1:6">
      <c r="A39" s="6">
        <v>36</v>
      </c>
      <c r="B39" s="7" t="s">
        <v>112</v>
      </c>
      <c r="C39" s="6" t="s">
        <v>19</v>
      </c>
      <c r="D39" s="8" t="s">
        <v>113</v>
      </c>
      <c r="E39" s="9" t="s">
        <v>114</v>
      </c>
      <c r="F39" s="8"/>
    </row>
    <row r="40" ht="28.5" spans="1:6">
      <c r="A40" s="6">
        <v>37</v>
      </c>
      <c r="B40" s="8" t="s">
        <v>115</v>
      </c>
      <c r="C40" s="6" t="str">
        <f>VLOOKUP(B40,[1]总表68!$B$3:$X$70,11,0)</f>
        <v>凤凰</v>
      </c>
      <c r="D40" s="8" t="s">
        <v>116</v>
      </c>
      <c r="E40" s="9" t="s">
        <v>117</v>
      </c>
      <c r="F40" s="8"/>
    </row>
    <row r="41" ht="28.5" spans="1:6">
      <c r="A41" s="6">
        <v>38</v>
      </c>
      <c r="B41" s="7" t="s">
        <v>118</v>
      </c>
      <c r="C41" s="6" t="s">
        <v>15</v>
      </c>
      <c r="D41" s="8" t="s">
        <v>119</v>
      </c>
      <c r="E41" s="12" t="s">
        <v>120</v>
      </c>
      <c r="F41" s="8"/>
    </row>
    <row r="42" ht="71.25" spans="1:6">
      <c r="A42" s="6">
        <v>39</v>
      </c>
      <c r="B42" s="7" t="s">
        <v>121</v>
      </c>
      <c r="C42" s="6" t="str">
        <f>VLOOKUP(B42,[1]总表68!$B$3:$X$70,11,0)</f>
        <v>玉塘</v>
      </c>
      <c r="D42" s="8" t="s">
        <v>122</v>
      </c>
      <c r="E42" s="9" t="s">
        <v>123</v>
      </c>
      <c r="F42" s="8"/>
    </row>
    <row r="43" ht="85.5" spans="1:6">
      <c r="A43" s="6">
        <v>40</v>
      </c>
      <c r="B43" s="7" t="s">
        <v>124</v>
      </c>
      <c r="C43" s="6" t="str">
        <f>VLOOKUP(B43,[1]总表68!$B$3:$X$70,11,0)</f>
        <v>玉塘</v>
      </c>
      <c r="D43" s="8" t="s">
        <v>125</v>
      </c>
      <c r="E43" s="9" t="s">
        <v>126</v>
      </c>
      <c r="F43" s="8"/>
    </row>
    <row r="44" ht="28.5" spans="1:6">
      <c r="A44" s="6">
        <v>41</v>
      </c>
      <c r="B44" s="8" t="s">
        <v>127</v>
      </c>
      <c r="C44" s="6" t="s">
        <v>19</v>
      </c>
      <c r="D44" s="8" t="s">
        <v>128</v>
      </c>
      <c r="E44" s="9" t="s">
        <v>129</v>
      </c>
      <c r="F44" s="8"/>
    </row>
    <row r="45" ht="71.25" spans="1:6">
      <c r="A45" s="6">
        <v>42</v>
      </c>
      <c r="B45" s="7" t="s">
        <v>130</v>
      </c>
      <c r="C45" s="6" t="str">
        <f>VLOOKUP(B45,[1]总表68!$B$3:$X$70,11,0)</f>
        <v>凤凰</v>
      </c>
      <c r="D45" s="16" t="s">
        <v>131</v>
      </c>
      <c r="E45" s="9" t="s">
        <v>132</v>
      </c>
      <c r="F45" s="8"/>
    </row>
    <row r="46" ht="71.25" spans="1:6">
      <c r="A46" s="6">
        <v>43</v>
      </c>
      <c r="B46" s="7" t="s">
        <v>133</v>
      </c>
      <c r="C46" s="6" t="str">
        <f>VLOOKUP(B46,[1]总表68!$B$3:$X$70,11,0)</f>
        <v>马田</v>
      </c>
      <c r="D46" s="8" t="s">
        <v>134</v>
      </c>
      <c r="E46" s="9" t="s">
        <v>135</v>
      </c>
      <c r="F46" s="8"/>
    </row>
    <row r="47" ht="85.5" spans="1:6">
      <c r="A47" s="6">
        <v>44</v>
      </c>
      <c r="B47" s="7" t="s">
        <v>136</v>
      </c>
      <c r="C47" s="6" t="str">
        <f>VLOOKUP(B47,[1]总表68!$B$3:$X$70,11,0)</f>
        <v>马田</v>
      </c>
      <c r="D47" s="8" t="s">
        <v>137</v>
      </c>
      <c r="E47" s="9" t="s">
        <v>138</v>
      </c>
      <c r="F47" s="8"/>
    </row>
    <row r="48" ht="71.25" spans="1:6">
      <c r="A48" s="6">
        <v>45</v>
      </c>
      <c r="B48" s="7" t="s">
        <v>139</v>
      </c>
      <c r="C48" s="6" t="str">
        <f>VLOOKUP(B48,[1]总表68!$B$3:$X$70,11,0)</f>
        <v>凤凰</v>
      </c>
      <c r="D48" s="8" t="s">
        <v>140</v>
      </c>
      <c r="E48" s="9" t="s">
        <v>141</v>
      </c>
      <c r="F48" s="8"/>
    </row>
    <row r="49" ht="57" spans="1:6">
      <c r="A49" s="6">
        <v>46</v>
      </c>
      <c r="B49" s="16" t="s">
        <v>142</v>
      </c>
      <c r="C49" s="6" t="s">
        <v>8</v>
      </c>
      <c r="D49" s="8" t="s">
        <v>143</v>
      </c>
      <c r="E49" s="12" t="s">
        <v>144</v>
      </c>
      <c r="F49" s="8"/>
    </row>
    <row r="50" ht="28.5" spans="1:6">
      <c r="A50" s="6">
        <v>47</v>
      </c>
      <c r="B50" s="8" t="s">
        <v>145</v>
      </c>
      <c r="C50" s="6" t="str">
        <f>VLOOKUP(B50,[1]总表68!$B$3:$X$70,11,0)</f>
        <v>马田</v>
      </c>
      <c r="D50" s="8" t="s">
        <v>146</v>
      </c>
      <c r="E50" s="9" t="s">
        <v>147</v>
      </c>
      <c r="F50" s="8"/>
    </row>
    <row r="51" ht="42.75" spans="1:6">
      <c r="A51" s="6">
        <v>48</v>
      </c>
      <c r="B51" s="10" t="s">
        <v>148</v>
      </c>
      <c r="C51" s="6" t="str">
        <f>VLOOKUP(B51,[1]总表68!$B$3:$X$70,11,0)</f>
        <v>马田</v>
      </c>
      <c r="D51" s="8" t="s">
        <v>149</v>
      </c>
      <c r="E51" s="9" t="s">
        <v>150</v>
      </c>
      <c r="F51" s="8"/>
    </row>
    <row r="52" ht="57" spans="1:6">
      <c r="A52" s="6">
        <v>49</v>
      </c>
      <c r="B52" s="7" t="s">
        <v>151</v>
      </c>
      <c r="C52" s="6" t="s">
        <v>19</v>
      </c>
      <c r="D52" s="8" t="s">
        <v>152</v>
      </c>
      <c r="E52" s="9" t="s">
        <v>153</v>
      </c>
      <c r="F52" s="8"/>
    </row>
    <row r="53" ht="28.5" spans="1:6">
      <c r="A53" s="6">
        <v>50</v>
      </c>
      <c r="B53" s="7" t="s">
        <v>154</v>
      </c>
      <c r="C53" s="6" t="s">
        <v>19</v>
      </c>
      <c r="D53" s="8" t="s">
        <v>155</v>
      </c>
      <c r="E53" s="9" t="s">
        <v>156</v>
      </c>
      <c r="F53" s="8"/>
    </row>
    <row r="54" ht="42.75" spans="1:6">
      <c r="A54" s="6">
        <v>51</v>
      </c>
      <c r="B54" s="7" t="s">
        <v>157</v>
      </c>
      <c r="C54" s="6" t="str">
        <f>VLOOKUP(B54,[1]总表68!$B$3:$X$70,11,0)</f>
        <v>玉塘</v>
      </c>
      <c r="D54" s="8" t="s">
        <v>158</v>
      </c>
      <c r="E54" s="9" t="s">
        <v>159</v>
      </c>
      <c r="F54" s="8"/>
    </row>
    <row r="55" ht="57" spans="1:6">
      <c r="A55" s="6">
        <v>52</v>
      </c>
      <c r="B55" s="7" t="s">
        <v>160</v>
      </c>
      <c r="C55" s="6" t="s">
        <v>19</v>
      </c>
      <c r="D55" s="8" t="s">
        <v>161</v>
      </c>
      <c r="E55" s="9" t="s">
        <v>162</v>
      </c>
      <c r="F55" s="8"/>
    </row>
    <row r="56" ht="42.75" spans="1:6">
      <c r="A56" s="6">
        <v>53</v>
      </c>
      <c r="B56" s="8" t="s">
        <v>163</v>
      </c>
      <c r="C56" s="6" t="s">
        <v>19</v>
      </c>
      <c r="D56" s="8" t="s">
        <v>164</v>
      </c>
      <c r="E56" s="9" t="s">
        <v>165</v>
      </c>
      <c r="F56" s="8"/>
    </row>
    <row r="57" ht="57" spans="1:6">
      <c r="A57" s="6">
        <v>54</v>
      </c>
      <c r="B57" s="8" t="s">
        <v>166</v>
      </c>
      <c r="C57" s="6" t="str">
        <f>VLOOKUP(B57,[1]总表68!$B$3:$X$70,11,0)</f>
        <v>马田</v>
      </c>
      <c r="D57" s="8" t="s">
        <v>167</v>
      </c>
      <c r="E57" s="9" t="s">
        <v>168</v>
      </c>
      <c r="F57" s="8"/>
    </row>
    <row r="58" ht="85.5" spans="1:6">
      <c r="A58" s="6">
        <v>55</v>
      </c>
      <c r="B58" s="7" t="s">
        <v>169</v>
      </c>
      <c r="C58" s="6" t="str">
        <f>VLOOKUP(B58,[1]总表68!$B$3:$X$70,11,0)</f>
        <v>马田</v>
      </c>
      <c r="D58" s="8" t="s">
        <v>170</v>
      </c>
      <c r="E58" s="9" t="s">
        <v>171</v>
      </c>
      <c r="F58" s="8"/>
    </row>
    <row r="59" ht="71.25" spans="1:6">
      <c r="A59" s="6">
        <v>56</v>
      </c>
      <c r="B59" s="10" t="s">
        <v>172</v>
      </c>
      <c r="C59" s="6" t="s">
        <v>8</v>
      </c>
      <c r="D59" s="8" t="s">
        <v>173</v>
      </c>
      <c r="E59" s="12" t="s">
        <v>174</v>
      </c>
      <c r="F59" s="8"/>
    </row>
    <row r="60" ht="42.75" spans="1:6">
      <c r="A60" s="6">
        <v>57</v>
      </c>
      <c r="B60" s="10" t="s">
        <v>175</v>
      </c>
      <c r="C60" s="6" t="str">
        <f>VLOOKUP(B60,[1]总表68!$B$3:$X$70,11,0)</f>
        <v>马田</v>
      </c>
      <c r="D60" s="8" t="s">
        <v>176</v>
      </c>
      <c r="E60" s="9" t="s">
        <v>177</v>
      </c>
      <c r="F60" s="8"/>
    </row>
    <row r="61" ht="71.25" spans="1:6">
      <c r="A61" s="6">
        <v>58</v>
      </c>
      <c r="B61" s="10" t="s">
        <v>178</v>
      </c>
      <c r="C61" s="6" t="str">
        <f>VLOOKUP(B61,[1]总表68!$B$3:$X$70,11,0)</f>
        <v>玉塘</v>
      </c>
      <c r="D61" s="8" t="s">
        <v>179</v>
      </c>
      <c r="E61" s="9" t="s">
        <v>180</v>
      </c>
      <c r="F61" s="8"/>
    </row>
    <row r="62" ht="71.25" spans="1:6">
      <c r="A62" s="6">
        <v>59</v>
      </c>
      <c r="B62" s="10" t="s">
        <v>181</v>
      </c>
      <c r="C62" s="6" t="str">
        <f>VLOOKUP(B62,[1]总表68!$B$3:$X$70,11,0)</f>
        <v>玉塘</v>
      </c>
      <c r="D62" s="8" t="s">
        <v>182</v>
      </c>
      <c r="E62" s="9" t="s">
        <v>183</v>
      </c>
      <c r="F62" s="8"/>
    </row>
    <row r="63" ht="57" spans="1:6">
      <c r="A63" s="6">
        <v>60</v>
      </c>
      <c r="B63" s="7" t="s">
        <v>184</v>
      </c>
      <c r="C63" s="6" t="str">
        <f>VLOOKUP(B63,[1]总表68!$B$3:$X$70,11,0)</f>
        <v>凤凰</v>
      </c>
      <c r="D63" s="8" t="s">
        <v>185</v>
      </c>
      <c r="E63" s="9" t="s">
        <v>186</v>
      </c>
      <c r="F63" s="8"/>
    </row>
    <row r="64" ht="42.75" spans="1:6">
      <c r="A64" s="6">
        <v>61</v>
      </c>
      <c r="B64" s="8" t="s">
        <v>187</v>
      </c>
      <c r="C64" s="6" t="s">
        <v>15</v>
      </c>
      <c r="D64" s="8" t="s">
        <v>188</v>
      </c>
      <c r="E64" s="9" t="s">
        <v>189</v>
      </c>
      <c r="F64" s="8"/>
    </row>
    <row r="65" ht="28.5" spans="1:6">
      <c r="A65" s="6">
        <v>62</v>
      </c>
      <c r="B65" s="7" t="s">
        <v>190</v>
      </c>
      <c r="C65" s="6" t="str">
        <f>VLOOKUP(B65,[1]总表68!$B$3:$X$70,11,0)</f>
        <v>凤凰</v>
      </c>
      <c r="D65" s="8" t="s">
        <v>191</v>
      </c>
      <c r="E65" s="9" t="s">
        <v>192</v>
      </c>
      <c r="F65" s="8"/>
    </row>
    <row r="66" ht="71.25" spans="1:6">
      <c r="A66" s="6">
        <v>63</v>
      </c>
      <c r="B66" s="7" t="s">
        <v>193</v>
      </c>
      <c r="C66" s="6" t="s">
        <v>19</v>
      </c>
      <c r="D66" s="8" t="s">
        <v>194</v>
      </c>
      <c r="E66" s="9" t="s">
        <v>195</v>
      </c>
      <c r="F66" s="8"/>
    </row>
    <row r="67" ht="57" spans="1:6">
      <c r="A67" s="6">
        <v>64</v>
      </c>
      <c r="B67" s="7" t="s">
        <v>196</v>
      </c>
      <c r="C67" s="6" t="s">
        <v>19</v>
      </c>
      <c r="D67" s="8" t="s">
        <v>197</v>
      </c>
      <c r="E67" s="9" t="s">
        <v>198</v>
      </c>
      <c r="F67" s="8"/>
    </row>
    <row r="68" ht="42.75" spans="1:6">
      <c r="A68" s="6">
        <v>65</v>
      </c>
      <c r="B68" s="7" t="s">
        <v>199</v>
      </c>
      <c r="C68" s="6" t="str">
        <f>VLOOKUP(B68,[1]总表68!$B$3:$X$70,11,0)</f>
        <v>凤凰</v>
      </c>
      <c r="D68" s="8" t="s">
        <v>200</v>
      </c>
      <c r="E68" s="9" t="s">
        <v>201</v>
      </c>
      <c r="F68" s="8"/>
    </row>
    <row r="69" ht="42.75" spans="1:6">
      <c r="A69" s="6">
        <v>66</v>
      </c>
      <c r="B69" s="7" t="s">
        <v>202</v>
      </c>
      <c r="C69" s="6" t="str">
        <f>VLOOKUP(B69,[1]总表68!$B$3:$X$70,11,0)</f>
        <v>凤凰</v>
      </c>
      <c r="D69" s="8" t="s">
        <v>203</v>
      </c>
      <c r="E69" s="9" t="s">
        <v>204</v>
      </c>
      <c r="F69" s="8"/>
    </row>
    <row r="70" ht="57" spans="1:6">
      <c r="A70" s="6">
        <v>67</v>
      </c>
      <c r="B70" s="7" t="s">
        <v>205</v>
      </c>
      <c r="C70" s="6" t="str">
        <f>VLOOKUP(B70,[1]总表68!$B$3:$X$70,11,0)</f>
        <v>凤凰</v>
      </c>
      <c r="D70" s="8" t="s">
        <v>206</v>
      </c>
      <c r="E70" s="9" t="s">
        <v>207</v>
      </c>
      <c r="F70" s="8"/>
    </row>
    <row r="71" ht="71.25" spans="1:6">
      <c r="A71" s="6">
        <v>68</v>
      </c>
      <c r="B71" s="7" t="s">
        <v>208</v>
      </c>
      <c r="C71" s="6" t="str">
        <f>VLOOKUP(B71,[1]总表68!$B$3:$X$70,11,0)</f>
        <v>凤凰</v>
      </c>
      <c r="D71" s="8" t="s">
        <v>209</v>
      </c>
      <c r="E71" s="9" t="s">
        <v>210</v>
      </c>
      <c r="F71" s="8"/>
    </row>
  </sheetData>
  <autoFilter ref="A3:F71">
    <extLst/>
  </autoFilter>
  <mergeCells count="1">
    <mergeCell ref="A1:F2"/>
  </mergeCells>
  <conditionalFormatting sqref="B3">
    <cfRule type="duplicateValues" dxfId="0" priority="3"/>
    <cfRule type="duplicateValues" dxfId="0" priority="2"/>
    <cfRule type="duplicateValues" dxfId="0" priority="1"/>
  </conditionalFormatting>
  <conditionalFormatting sqref="D3">
    <cfRule type="duplicateValues" dxfId="0" priority="4"/>
  </conditionalFormatting>
  <printOptions horizontalCentered="1" verticalCentered="1"/>
  <pageMargins left="0.751388888888889" right="0.751388888888889" top="1" bottom="1" header="0.5" footer="0.5"/>
  <pageSetup paperSize="9" scale="75" orientation="landscape" horizontalDpi="600"/>
  <headerFooter/>
  <rowBreaks count="7" manualBreakCount="7">
    <brk id="9" max="16383" man="1"/>
    <brk id="21" max="16383" man="1"/>
    <brk id="31" max="16383" man="1"/>
    <brk id="39" max="16383" man="1"/>
    <brk id="48" max="16383" man="1"/>
    <brk id="57" max="16383" man="1"/>
    <brk id="6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陈凯曼</dc:creator>
  <cp:lastModifiedBy>陈凯曼</cp:lastModifiedBy>
  <dcterms:created xsi:type="dcterms:W3CDTF">2023-03-06T08:27:00Z</dcterms:created>
  <dcterms:modified xsi:type="dcterms:W3CDTF">2023-03-09T01:21:56Z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ADACA3E2DB0044A6848E0BCA74AEF6EC</vt:lpwstr>
  </property>
  <property fmtid="{D5CDD505-2E9C-101B-9397-08002B2CF9AE}" pid="3" name="KSOProductBuildVer">
    <vt:lpwstr>2052-11.8.2.11718</vt:lpwstr>
  </property>
</Properties>
</file>