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Sheet1!$A$2:$L$123</definedName>
    <definedName name="_xlnm._FilterDatabase" hidden="1">Sheet1!$A$2:$K$2</definedName>
  </definedNames>
  <calcPr calcId="144525"/>
</workbook>
</file>

<file path=xl/sharedStrings.xml><?xml version="1.0" encoding="utf-8"?>
<sst xmlns="http://schemas.openxmlformats.org/spreadsheetml/2006/main" count="536" uniqueCount="141">
  <si>
    <t>龙岗区重点排污单位2023年2月份监督性监测数据汇总表</t>
  </si>
  <si>
    <t>序号</t>
  </si>
  <si>
    <t>污染源名称</t>
  </si>
  <si>
    <t>所在地</t>
  </si>
  <si>
    <t>所属所</t>
  </si>
  <si>
    <t>监测点位名称</t>
  </si>
  <si>
    <t>监测日期</t>
  </si>
  <si>
    <t>监测项目名称</t>
  </si>
  <si>
    <t>监测项目浓度</t>
  </si>
  <si>
    <t>单位</t>
  </si>
  <si>
    <t>排放标准限值</t>
  </si>
  <si>
    <t>结论</t>
  </si>
  <si>
    <t>备注</t>
  </si>
  <si>
    <t>深圳市欧得亿实业有限公司</t>
  </si>
  <si>
    <t>坪地管理所</t>
  </si>
  <si>
    <t>工业废水排放口</t>
  </si>
  <si>
    <t>2023-02-08 11:03</t>
  </si>
  <si>
    <t>氨氮（NH3-N）</t>
  </si>
  <si>
    <t>0.041</t>
  </si>
  <si>
    <t>mg/L</t>
  </si>
  <si>
    <t>达标</t>
  </si>
  <si>
    <t>悬浮物</t>
  </si>
  <si>
    <t>4L</t>
  </si>
  <si>
    <t>化学需氧量</t>
  </si>
  <si>
    <t>8.8</t>
  </si>
  <si>
    <t>总氮（以N计）</t>
  </si>
  <si>
    <t>1.40</t>
  </si>
  <si>
    <t>总磷</t>
  </si>
  <si>
    <t>0.08</t>
  </si>
  <si>
    <t>总氰化物</t>
  </si>
  <si>
    <t>0.004L</t>
  </si>
  <si>
    <t>镍</t>
  </si>
  <si>
    <t>0.05L</t>
  </si>
  <si>
    <t>铜</t>
  </si>
  <si>
    <t>深圳市永富五金电镀制品有限公司</t>
  </si>
  <si>
    <t>综合废水排放口</t>
  </si>
  <si>
    <t>2023-02-08 10:23</t>
  </si>
  <si>
    <t>18.8</t>
  </si>
  <si>
    <t>13.1</t>
  </si>
  <si>
    <t>0.03</t>
  </si>
  <si>
    <t>氟化物</t>
  </si>
  <si>
    <t>六价铬</t>
  </si>
  <si>
    <t>总铬</t>
  </si>
  <si>
    <t>锌</t>
  </si>
  <si>
    <t>0.02L</t>
  </si>
  <si>
    <t>深圳市千万里科技发展有限公司</t>
  </si>
  <si>
    <t>总排口DW002</t>
  </si>
  <si>
    <t>2023-02-15 10:03</t>
  </si>
  <si>
    <t>0.089</t>
  </si>
  <si>
    <t>19</t>
  </si>
  <si>
    <t>石油类</t>
  </si>
  <si>
    <t>0.06L</t>
  </si>
  <si>
    <t>深圳市裕同包装科技股份有限公司龙岗分公司</t>
  </si>
  <si>
    <t>工业废水总排口（DW002）</t>
  </si>
  <si>
    <t>2023-02-15 10:35</t>
  </si>
  <si>
    <t>0.086</t>
  </si>
  <si>
    <t>21</t>
  </si>
  <si>
    <t>0.01</t>
  </si>
  <si>
    <t>深圳市下坪环境园</t>
  </si>
  <si>
    <t>吉华管理所</t>
  </si>
  <si>
    <t>废水排放口DW001</t>
  </si>
  <si>
    <t>2023-02-15 15:40</t>
  </si>
  <si>
    <t>36.0</t>
  </si>
  <si>
    <t>70</t>
  </si>
  <si>
    <t>五日生化需氧量</t>
  </si>
  <si>
    <t>超标</t>
  </si>
  <si>
    <t>拟立案处理</t>
  </si>
  <si>
    <t>粪大肠菌群</t>
  </si>
  <si>
    <r>
      <rPr>
        <sz val="11"/>
        <rFont val="宋体"/>
        <charset val="134"/>
        <scheme val="minor"/>
      </rPr>
      <t>4.9×10</t>
    </r>
    <r>
      <rPr>
        <vertAlign val="superscript"/>
        <sz val="11"/>
        <rFont val="宋体"/>
        <charset val="134"/>
        <scheme val="minor"/>
      </rPr>
      <t>2</t>
    </r>
  </si>
  <si>
    <t>个/L</t>
  </si>
  <si>
    <t>动植物油</t>
  </si>
  <si>
    <t>0.23</t>
  </si>
  <si>
    <t>深圳市龙岗区垃圾处理监管中心（深圳市盘古环保科技有限公司）</t>
  </si>
  <si>
    <t>深圳市龙岗区红花岭环境园坪西垃圾卫生填埋场</t>
  </si>
  <si>
    <t>龙岗管理所</t>
  </si>
  <si>
    <t>膜浓液处理厂排放口（DW003）</t>
  </si>
  <si>
    <t>2023-02-20 15:25</t>
  </si>
  <si>
    <t>0.080</t>
  </si>
  <si>
    <t>6.50</t>
  </si>
  <si>
    <t>总磷（以P计）</t>
  </si>
  <si>
    <t>色度</t>
  </si>
  <si>
    <t>3</t>
  </si>
  <si>
    <t>砷</t>
  </si>
  <si>
    <t>0.0004</t>
  </si>
  <si>
    <t>总汞</t>
  </si>
  <si>
    <t>0.00004L</t>
  </si>
  <si>
    <t>铅</t>
  </si>
  <si>
    <t>0.01L</t>
  </si>
  <si>
    <t>镉</t>
  </si>
  <si>
    <t>0.002L</t>
  </si>
  <si>
    <t>深圳市国立伟实业有限公司</t>
  </si>
  <si>
    <t>南湾管理所</t>
  </si>
  <si>
    <t>总排放口</t>
  </si>
  <si>
    <t>2023-02-27 10:37</t>
  </si>
  <si>
    <t>5.0</t>
  </si>
  <si>
    <t>深圳市龙岗区垃圾处理监管中心（坪西垃圾卫生填埋场渗滤液处理站）</t>
  </si>
  <si>
    <t>深圳市龙岗区坪地街道坪西社区龙岭南路56号红花岭环境园</t>
  </si>
  <si>
    <t>渗滤液处理站废水排放口（DW001）</t>
  </si>
  <si>
    <t>2023-02-21 15:09</t>
  </si>
  <si>
    <t>0.090</t>
  </si>
  <si>
    <t>0.92</t>
  </si>
  <si>
    <t>0.5L</t>
  </si>
  <si>
    <t>2</t>
  </si>
  <si>
    <t>pH值</t>
  </si>
  <si>
    <t>7.7</t>
  </si>
  <si>
    <t>6-9</t>
  </si>
  <si>
    <t>深圳市龙岗区垃圾处理监管中心（一体机应急污水处理站）</t>
  </si>
  <si>
    <t>DTRO一体机排放口（DW002）</t>
  </si>
  <si>
    <t>2023-02-21 15:34</t>
  </si>
  <si>
    <t>3.32</t>
  </si>
  <si>
    <t>5.4</t>
  </si>
  <si>
    <t>7.6</t>
  </si>
  <si>
    <t>0.001</t>
  </si>
  <si>
    <t>0.1</t>
  </si>
  <si>
    <t>深圳市朗坤生物科技有限公司（龙岗区中心城环卫综合处理厂垃圾分类处理项目-餐厨垃圾收运处理）</t>
  </si>
  <si>
    <t>总排污口（DW001）</t>
  </si>
  <si>
    <t>2023-02-21 15:51</t>
  </si>
  <si>
    <t>11</t>
  </si>
  <si>
    <t>55.3</t>
  </si>
  <si>
    <t>7.8</t>
  </si>
  <si>
    <t>0.0005</t>
  </si>
  <si>
    <t>0.05</t>
  </si>
  <si>
    <t>深圳市天晶五金制品有限公司</t>
  </si>
  <si>
    <t>综合废水总排放口DWOO1</t>
  </si>
  <si>
    <t>2023-02-16 09:48</t>
  </si>
  <si>
    <t>1.20</t>
  </si>
  <si>
    <t>76</t>
  </si>
  <si>
    <t>泰祥汽车配件（深圳）有限公司</t>
  </si>
  <si>
    <t>总排放口DW001</t>
  </si>
  <si>
    <t>2023-02-16 15:20</t>
  </si>
  <si>
    <t>0.166</t>
  </si>
  <si>
    <t>0.73</t>
  </si>
  <si>
    <t>0.04L</t>
  </si>
  <si>
    <t>0.11</t>
  </si>
  <si>
    <t>阴离子表面活性剂</t>
  </si>
  <si>
    <t>德兴昌电子（深圳）有限公司</t>
  </si>
  <si>
    <t>综合废水排放口DW002</t>
  </si>
  <si>
    <t>2023-02-17 11:04</t>
  </si>
  <si>
    <t>深圳市鸿骏丰表面处理有限公司</t>
  </si>
  <si>
    <t>综合废水排放口DWOO2</t>
  </si>
  <si>
    <t>2023-02-23 10:40</t>
  </si>
</sst>
</file>

<file path=xl/styles.xml><?xml version="1.0" encoding="utf-8"?>
<styleSheet xmlns="http://schemas.openxmlformats.org/spreadsheetml/2006/main">
  <numFmts count="6">
    <numFmt numFmtId="176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sz val="22"/>
      <color indexed="8"/>
      <name val="宋体"/>
      <charset val="1"/>
      <scheme val="minor"/>
    </font>
    <font>
      <b/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vertAlign val="superscript"/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7" fillId="3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26" borderId="16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8" fillId="19" borderId="15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8" borderId="17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4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28" borderId="15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0" fillId="10" borderId="13" applyNumberFormat="false" applyFont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49" fontId="3" fillId="2" borderId="3" xfId="10" applyNumberFormat="true" applyFont="true" applyFill="true" applyBorder="true" applyAlignment="true">
      <alignment horizontal="center" vertical="center" wrapText="true"/>
    </xf>
    <xf numFmtId="177" fontId="4" fillId="2" borderId="3" xfId="1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4" fillId="2" borderId="3" xfId="1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/>
    </xf>
    <xf numFmtId="0" fontId="6" fillId="2" borderId="3" xfId="0" applyFont="true" applyFill="true" applyBorder="true" applyAlignment="true">
      <alignment horizontal="center" vertical="center" wrapText="true"/>
    </xf>
    <xf numFmtId="0" fontId="3" fillId="2" borderId="3" xfId="1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176" fontId="5" fillId="2" borderId="3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49" fontId="5" fillId="2" borderId="3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26700;&#38754;/2023&#24180;&#29615;&#22659;&#30417;&#31649;&#37325;&#28857;&#21333;&#20301;&#21517;&#2440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年重点排污单位名录"/>
      <sheetName val="2022年重点排污单位名录"/>
    </sheetNames>
    <sheetDataSet>
      <sheetData sheetId="0">
        <row r="2">
          <cell r="B2" t="str">
            <v>环境监管重点单位名称</v>
          </cell>
          <cell r="C2" t="str">
            <v>区</v>
          </cell>
          <cell r="D2" t="str">
            <v>监管单位</v>
          </cell>
          <cell r="E2" t="str">
            <v>管理所</v>
          </cell>
          <cell r="F2" t="str">
            <v>固定源编码</v>
          </cell>
          <cell r="G2" t="str">
            <v>统一社会信用代码</v>
          </cell>
          <cell r="H2" t="str">
            <v>废水监督性监测情况（2023年）</v>
          </cell>
          <cell r="I2" t="str">
            <v>运营单位名称</v>
          </cell>
          <cell r="J2" t="str">
            <v>曾用名</v>
          </cell>
          <cell r="K2" t="str">
            <v>行业名称</v>
          </cell>
          <cell r="L2" t="str">
            <v>行业类别</v>
          </cell>
          <cell r="M2" t="str">
            <v>地址</v>
          </cell>
        </row>
        <row r="3">
          <cell r="B3" t="str">
            <v>深圳市朗坤生物科技有限公司</v>
          </cell>
          <cell r="C3" t="str">
            <v>龙岗区</v>
          </cell>
          <cell r="D3" t="str">
            <v>龙岗管理局</v>
          </cell>
          <cell r="E3" t="str">
            <v>坪地管理所</v>
          </cell>
          <cell r="F3" t="str">
            <v>07000352</v>
          </cell>
          <cell r="G3" t="str">
            <v>914403000711003320</v>
          </cell>
        </row>
        <row r="3">
          <cell r="J3" t="str">
            <v/>
          </cell>
          <cell r="K3" t="str">
            <v>生物质液体燃料生产</v>
          </cell>
          <cell r="L3" t="str">
            <v>2541</v>
          </cell>
          <cell r="M3" t="str">
            <v>深圳市龙岗区坪地街道坪西社区龙岭南路56号红花岭环境园</v>
          </cell>
        </row>
        <row r="4">
          <cell r="B4" t="str">
            <v>深南电路股份有限公司</v>
          </cell>
          <cell r="C4" t="str">
            <v>龙岗区</v>
          </cell>
          <cell r="D4" t="str">
            <v>龙岗管理局</v>
          </cell>
          <cell r="E4" t="str">
            <v>坪地管理所</v>
          </cell>
          <cell r="F4" t="str">
            <v>07001643</v>
          </cell>
          <cell r="G4" t="str">
            <v>91440300664197838U</v>
          </cell>
        </row>
        <row r="4">
          <cell r="J4" t="str">
            <v>深南电路股份有限公司龙岗分公司</v>
          </cell>
          <cell r="K4" t="str">
            <v>电子电路制造</v>
          </cell>
          <cell r="L4" t="str">
            <v>3982</v>
          </cell>
          <cell r="M4" t="str">
            <v>深圳市龙岗区坪地街道盐龙大道1639号</v>
          </cell>
        </row>
        <row r="5">
          <cell r="B5" t="str">
            <v>深圳深爱半导体股份有限公司</v>
          </cell>
          <cell r="C5" t="str">
            <v>龙岗区</v>
          </cell>
          <cell r="D5" t="str">
            <v>龙岗管理局</v>
          </cell>
          <cell r="E5" t="str">
            <v>宝龙管理所</v>
          </cell>
          <cell r="F5" t="str">
            <v>07016539</v>
          </cell>
          <cell r="G5" t="str">
            <v>91440300618831447R</v>
          </cell>
        </row>
        <row r="5">
          <cell r="J5" t="str">
            <v/>
          </cell>
          <cell r="K5" t="str">
            <v>集成电路制造</v>
          </cell>
          <cell r="L5" t="str">
            <v>3973</v>
          </cell>
          <cell r="M5" t="str">
            <v>深圳市龙岗区宝龙街道宝龙工业城宝龙七路三号</v>
          </cell>
        </row>
        <row r="6">
          <cell r="B6" t="str">
            <v>华润五丰肉类食品（深圳）有限公司龙岗分公司</v>
          </cell>
          <cell r="C6" t="str">
            <v>龙岗区</v>
          </cell>
          <cell r="D6" t="str">
            <v>龙岗管理局</v>
          </cell>
          <cell r="E6" t="str">
            <v>龙岗管理所</v>
          </cell>
          <cell r="F6" t="str">
            <v>07012394</v>
          </cell>
          <cell r="G6" t="str">
            <v>914403008921702072</v>
          </cell>
        </row>
        <row r="6">
          <cell r="J6" t="str">
            <v>华润五丰肉类食品（深圳）有限公司龙岗分公司</v>
          </cell>
          <cell r="K6" t="str">
            <v>牲畜屠宰</v>
          </cell>
          <cell r="L6" t="str">
            <v>1351</v>
          </cell>
          <cell r="M6" t="str">
            <v>深圳市龙岗区龙城街道五丰路8号</v>
          </cell>
        </row>
        <row r="7">
          <cell r="B7" t="str">
            <v>川亿电脑（深圳）有限公司</v>
          </cell>
          <cell r="C7" t="str">
            <v>龙岗区</v>
          </cell>
          <cell r="D7" t="str">
            <v>龙岗管理局</v>
          </cell>
          <cell r="E7" t="str">
            <v>园山管理所</v>
          </cell>
          <cell r="F7" t="str">
            <v>07000719</v>
          </cell>
          <cell r="G7" t="str">
            <v>91440300618901660W</v>
          </cell>
        </row>
        <row r="7">
          <cell r="J7" t="str">
            <v/>
          </cell>
          <cell r="K7" t="str">
            <v>电子电路制造</v>
          </cell>
          <cell r="L7" t="str">
            <v>3982</v>
          </cell>
          <cell r="M7" t="str">
            <v>深圳市龙岗区园山街道银海工业城5栋</v>
          </cell>
        </row>
        <row r="8">
          <cell r="B8" t="str">
            <v>深圳方正微电子有限公司</v>
          </cell>
          <cell r="C8" t="str">
            <v>龙岗区</v>
          </cell>
          <cell r="D8" t="str">
            <v>龙岗管理局</v>
          </cell>
          <cell r="E8" t="str">
            <v>宝龙管理所</v>
          </cell>
          <cell r="F8" t="str">
            <v>07001214</v>
          </cell>
          <cell r="G8" t="str">
            <v>91440300755682249E</v>
          </cell>
        </row>
        <row r="8">
          <cell r="J8" t="str">
            <v/>
          </cell>
          <cell r="K8" t="str">
            <v>集成电路制造</v>
          </cell>
          <cell r="L8" t="str">
            <v>3973</v>
          </cell>
          <cell r="M8" t="str">
            <v>深圳市龙岗区宝龙街道宝龙七路5号方正工业园</v>
          </cell>
        </row>
        <row r="9">
          <cell r="B9" t="str">
            <v>布吉水质净化厂一期</v>
          </cell>
          <cell r="C9" t="str">
            <v>龙岗区</v>
          </cell>
          <cell r="D9" t="str">
            <v>龙岗管理局</v>
          </cell>
          <cell r="E9" t="str">
            <v>布吉管理所</v>
          </cell>
          <cell r="F9" t="str">
            <v>07019706</v>
          </cell>
          <cell r="G9" t="str">
            <v>91440300MA5GB6816B</v>
          </cell>
          <cell r="H9" t="str">
            <v>1月4日已监测、2.6</v>
          </cell>
          <cell r="I9" t="str">
            <v>深圳市深水布吉水质净化有限公司</v>
          </cell>
          <cell r="J9" t="str">
            <v/>
          </cell>
          <cell r="K9" t="str">
            <v>污水处理及其再生利用</v>
          </cell>
          <cell r="L9" t="str">
            <v>4620</v>
          </cell>
          <cell r="M9" t="str">
            <v>深圳市龙岗区布吉镇粤宝路2-13号</v>
          </cell>
        </row>
        <row r="10">
          <cell r="B10" t="str">
            <v>坂雪岗水质净化厂二期</v>
          </cell>
          <cell r="C10" t="str">
            <v>龙岗区</v>
          </cell>
          <cell r="D10" t="str">
            <v>龙岗管理局</v>
          </cell>
          <cell r="E10" t="str">
            <v>坂田管理所</v>
          </cell>
          <cell r="F10" t="str">
            <v>07006545</v>
          </cell>
          <cell r="G10" t="str">
            <v>91440300MA5F0DLT64</v>
          </cell>
          <cell r="H10" t="str">
            <v>1月3日已监测、2.7、2.21</v>
          </cell>
          <cell r="I10" t="str">
            <v>深圳市坂雪岗水质净化有限公司</v>
          </cell>
          <cell r="J10" t="str">
            <v>深圳市坂雪岗水质净化有限公司</v>
          </cell>
          <cell r="K10" t="str">
            <v>污水处理及其再生利用</v>
          </cell>
          <cell r="L10" t="str">
            <v>4620</v>
          </cell>
          <cell r="M10" t="str">
            <v>深圳市龙岗区坂田街道雪岗北路255号</v>
          </cell>
        </row>
        <row r="11">
          <cell r="B11" t="str">
            <v>横岭水质净化厂一期</v>
          </cell>
          <cell r="C11" t="str">
            <v>龙岗区</v>
          </cell>
          <cell r="D11" t="str">
            <v>龙岗管理局</v>
          </cell>
          <cell r="E11" t="str">
            <v>坪地管理所</v>
          </cell>
          <cell r="F11" t="str">
            <v>07019707</v>
          </cell>
          <cell r="G11" t="str">
            <v>91440300750478484X</v>
          </cell>
          <cell r="H11" t="str">
            <v>1月3日已监测、2.8、2.21</v>
          </cell>
          <cell r="I11" t="str">
            <v>深圳北控丰泰投资有限公司</v>
          </cell>
          <cell r="J11" t="str">
            <v/>
          </cell>
          <cell r="K11" t="str">
            <v>污水处理及其再生利用</v>
          </cell>
          <cell r="L11" t="str">
            <v>4620</v>
          </cell>
          <cell r="M11" t="str">
            <v>深圳市龙岗区坪地街道坪梓路119号</v>
          </cell>
        </row>
        <row r="12">
          <cell r="B12" t="str">
            <v>横岭水质净化厂二期</v>
          </cell>
          <cell r="C12" t="str">
            <v>龙岗区</v>
          </cell>
          <cell r="D12" t="str">
            <v>龙岗管理局</v>
          </cell>
          <cell r="E12" t="str">
            <v>坪地管理所</v>
          </cell>
          <cell r="F12" t="str">
            <v>07000125</v>
          </cell>
          <cell r="G12" t="str">
            <v>91440300736250117H</v>
          </cell>
          <cell r="H12" t="str">
            <v>1月3日已监测、2.8、2.21</v>
          </cell>
          <cell r="I12" t="str">
            <v>深圳北控创新投资有限公司</v>
          </cell>
          <cell r="J12" t="str">
            <v/>
          </cell>
          <cell r="K12" t="str">
            <v>污水处理及其再生利用</v>
          </cell>
          <cell r="L12" t="str">
            <v>4620</v>
          </cell>
          <cell r="M12" t="str">
            <v>深圳市龙岗区坪地街道坪梓路119号</v>
          </cell>
        </row>
        <row r="13">
          <cell r="B13" t="str">
            <v>横岗水质净化厂一期</v>
          </cell>
          <cell r="C13" t="str">
            <v>龙岗区</v>
          </cell>
          <cell r="D13" t="str">
            <v>龙岗管理局</v>
          </cell>
          <cell r="E13" t="str">
            <v>龙岗管理所</v>
          </cell>
          <cell r="F13" t="str">
            <v>07017199</v>
          </cell>
          <cell r="G13" t="str">
            <v>914403007504704743</v>
          </cell>
          <cell r="H13" t="str">
            <v>1月4日已监测、2.9</v>
          </cell>
          <cell r="I13" t="str">
            <v>深圳市瀚洋污水处理有限公司</v>
          </cell>
          <cell r="J13" t="str">
            <v/>
          </cell>
          <cell r="K13" t="str">
            <v>污水处理及其再生利用</v>
          </cell>
          <cell r="L13" t="str">
            <v>4620</v>
          </cell>
          <cell r="M13" t="str">
            <v>深圳市龙岗区龙城街道爱联嶂背村</v>
          </cell>
        </row>
        <row r="14">
          <cell r="B14" t="str">
            <v>横岗水质净化厂二期</v>
          </cell>
          <cell r="C14" t="str">
            <v>龙岗区</v>
          </cell>
          <cell r="D14" t="str">
            <v>龙岗管理局</v>
          </cell>
          <cell r="E14" t="str">
            <v>龙岗管理所</v>
          </cell>
          <cell r="F14" t="str">
            <v>07000122</v>
          </cell>
          <cell r="G14" t="str">
            <v>914403006853795855</v>
          </cell>
          <cell r="H14" t="str">
            <v>1月4日已监测、2.9、2.20</v>
          </cell>
          <cell r="I14" t="str">
            <v>深圳市南方水务有限公司</v>
          </cell>
          <cell r="J14" t="str">
            <v/>
          </cell>
          <cell r="K14" t="str">
            <v>污水处理及其再生利用</v>
          </cell>
          <cell r="L14" t="str">
            <v>4620</v>
          </cell>
          <cell r="M14" t="str">
            <v>深圳市龙岗区龙城街道嶂背社区园湖科技园1号</v>
          </cell>
        </row>
        <row r="15">
          <cell r="B15" t="str">
            <v>布吉水质净化厂三期</v>
          </cell>
          <cell r="C15" t="str">
            <v>龙岗区</v>
          </cell>
          <cell r="D15" t="str">
            <v>龙岗管理局</v>
          </cell>
          <cell r="E15" t="str">
            <v>布吉管理所</v>
          </cell>
          <cell r="F15" t="str">
            <v>09024163</v>
          </cell>
          <cell r="G15" t="str">
            <v>91440300MA5FXE1JXY</v>
          </cell>
          <cell r="H15" t="str">
            <v>1月4日已监测、2.6、2.20</v>
          </cell>
          <cell r="I15" t="str">
            <v>深圳市环水启航水质净化有限公司</v>
          </cell>
          <cell r="J15" t="str">
            <v/>
          </cell>
          <cell r="K15" t="str">
            <v>污水处理及其再生利用</v>
          </cell>
          <cell r="L15" t="str">
            <v>4620</v>
          </cell>
          <cell r="M15" t="str">
            <v>深圳市龙岗区布吉街道西环路151号旁</v>
          </cell>
        </row>
        <row r="16">
          <cell r="B16" t="str">
            <v>飞达运动品（深圳）有限公司</v>
          </cell>
          <cell r="C16" t="str">
            <v>龙岗区</v>
          </cell>
          <cell r="D16" t="str">
            <v>龙岗管理局</v>
          </cell>
          <cell r="E16" t="str">
            <v>吉华管理所</v>
          </cell>
          <cell r="F16" t="str">
            <v>07010565</v>
          </cell>
          <cell r="G16" t="str">
            <v>91440300736264703T</v>
          </cell>
        </row>
        <row r="16">
          <cell r="J16" t="str">
            <v/>
          </cell>
          <cell r="K16" t="str">
            <v>服饰制造</v>
          </cell>
          <cell r="L16" t="str">
            <v>1830</v>
          </cell>
          <cell r="M16" t="str">
            <v>深圳市龙岗区吉华街道甘坑社区臻翰路1号臻翰工业城1栋</v>
          </cell>
        </row>
        <row r="17">
          <cell r="B17" t="str">
            <v>金峰盛泰五金制品（深圳）有限公司</v>
          </cell>
          <cell r="C17" t="str">
            <v>龙岗区</v>
          </cell>
          <cell r="D17" t="str">
            <v>龙岗管理局</v>
          </cell>
          <cell r="E17" t="str">
            <v>龙岗管理所</v>
          </cell>
          <cell r="F17" t="str">
            <v>07014252</v>
          </cell>
          <cell r="G17" t="str">
            <v>914403005685348659</v>
          </cell>
        </row>
        <row r="17">
          <cell r="J17" t="str">
            <v/>
          </cell>
          <cell r="K17" t="str">
            <v>其他金属制日用品制造</v>
          </cell>
          <cell r="L17" t="str">
            <v>3389</v>
          </cell>
          <cell r="M17" t="str">
            <v>深圳市龙岗区龙岗街道新生社区头圩路4号</v>
          </cell>
        </row>
        <row r="18">
          <cell r="B18" t="str">
            <v>深圳市星之光实业发展有限公司</v>
          </cell>
          <cell r="C18" t="str">
            <v>龙岗区</v>
          </cell>
          <cell r="D18" t="str">
            <v>龙岗管理局</v>
          </cell>
          <cell r="E18" t="str">
            <v>龙岗管理所</v>
          </cell>
          <cell r="F18" t="str">
            <v>07012789</v>
          </cell>
          <cell r="G18" t="str">
            <v>91440300746636726R</v>
          </cell>
        </row>
        <row r="18">
          <cell r="J18" t="str">
            <v/>
          </cell>
          <cell r="K18" t="str">
            <v>电子电路制造</v>
          </cell>
          <cell r="L18" t="str">
            <v>3982</v>
          </cell>
          <cell r="M18" t="str">
            <v>深圳市龙岗区龙岗街道新生村井田路1号</v>
          </cell>
        </row>
        <row r="19">
          <cell r="B19" t="str">
            <v>深圳市千万里科技发展有限公司</v>
          </cell>
          <cell r="C19" t="str">
            <v>龙岗区</v>
          </cell>
          <cell r="D19" t="str">
            <v>龙岗管理局</v>
          </cell>
          <cell r="E19" t="str">
            <v>坪地管理所</v>
          </cell>
          <cell r="F19" t="str">
            <v>07008521</v>
          </cell>
          <cell r="G19" t="str">
            <v>91440300708497569G</v>
          </cell>
        </row>
        <row r="19">
          <cell r="J19" t="str">
            <v/>
          </cell>
          <cell r="K19" t="str">
            <v>金属表面处理及热处理加工</v>
          </cell>
          <cell r="L19" t="str">
            <v>3360</v>
          </cell>
          <cell r="M19" t="str">
            <v>深圳市龙岗区坪地街道吉祥三路21号</v>
          </cell>
        </row>
        <row r="20">
          <cell r="B20" t="str">
            <v>雅视光学科技（深圳）有限公司</v>
          </cell>
          <cell r="C20" t="str">
            <v>龙岗区</v>
          </cell>
          <cell r="D20" t="str">
            <v>龙岗管理局</v>
          </cell>
          <cell r="E20" t="str">
            <v>坪地管理所</v>
          </cell>
          <cell r="F20" t="str">
            <v>07011888</v>
          </cell>
          <cell r="G20" t="str">
            <v>91440300MA5FA4BR6C</v>
          </cell>
        </row>
        <row r="20">
          <cell r="J20" t="str">
            <v>雅骏光学科技（深圳）有限公司/雅视司徕柏光学科技（深圳）有限公司</v>
          </cell>
          <cell r="K20" t="str">
            <v>眼镜制造</v>
          </cell>
          <cell r="L20" t="str">
            <v>3587</v>
          </cell>
          <cell r="M20" t="str">
            <v>深圳市龙岗区坪地街道六联社区坑塘径工业区1号</v>
          </cell>
        </row>
        <row r="21">
          <cell r="B21" t="str">
            <v>同兴塑胶五金（深圳）有限公司</v>
          </cell>
          <cell r="C21" t="str">
            <v>龙岗区</v>
          </cell>
          <cell r="D21" t="str">
            <v>龙岗管理局</v>
          </cell>
          <cell r="E21" t="str">
            <v>坪地管理所</v>
          </cell>
          <cell r="F21" t="str">
            <v>07016699</v>
          </cell>
          <cell r="G21" t="str">
            <v>91440300MA5DQC5L66</v>
          </cell>
        </row>
        <row r="21">
          <cell r="J21" t="str">
            <v/>
          </cell>
          <cell r="K21" t="str">
            <v>其他金属制日用品制造</v>
          </cell>
          <cell r="L21" t="str">
            <v>3389</v>
          </cell>
          <cell r="M21" t="str">
            <v>深圳市龙岗区坪地街道高桥工业区富高西路8号</v>
          </cell>
        </row>
        <row r="22">
          <cell r="B22" t="str">
            <v>德兴昌电子（深圳）有限公司</v>
          </cell>
          <cell r="C22" t="str">
            <v>龙岗区</v>
          </cell>
          <cell r="D22" t="str">
            <v>龙岗管理局</v>
          </cell>
          <cell r="E22" t="str">
            <v>龙岗管理所</v>
          </cell>
          <cell r="F22" t="str">
            <v>07015987</v>
          </cell>
          <cell r="G22" t="str">
            <v>91440300582720162P</v>
          </cell>
        </row>
        <row r="22">
          <cell r="J22" t="str">
            <v/>
          </cell>
          <cell r="K22" t="str">
            <v>电子电路制造</v>
          </cell>
          <cell r="L22" t="str">
            <v>3982</v>
          </cell>
          <cell r="M22" t="str">
            <v>深圳市龙岗区龙岗街道新生社区恒昌路3号</v>
          </cell>
        </row>
        <row r="23">
          <cell r="B23" t="str">
            <v>埔地吓水质净化厂二期</v>
          </cell>
          <cell r="C23" t="str">
            <v>龙岗区</v>
          </cell>
          <cell r="D23" t="str">
            <v>龙岗管理局</v>
          </cell>
          <cell r="E23" t="str">
            <v>南湾管理所</v>
          </cell>
          <cell r="F23" t="str">
            <v>07004651</v>
          </cell>
          <cell r="G23" t="str">
            <v>91440300MA5EU0WF90</v>
          </cell>
          <cell r="H23" t="str">
            <v>1月4日已监测、2.7、2.22</v>
          </cell>
          <cell r="I23" t="str">
            <v>深圳碧汇源环保科技有限公司</v>
          </cell>
          <cell r="J23" t="str">
            <v/>
          </cell>
          <cell r="K23" t="str">
            <v>污水处理及其再生利用</v>
          </cell>
          <cell r="L23" t="str">
            <v>4620</v>
          </cell>
          <cell r="M23" t="str">
            <v>深圳市龙岗区南湾街道丹运路埔地吓污水处理厂（二期）</v>
          </cell>
        </row>
        <row r="24">
          <cell r="B24" t="str">
            <v>金宏致电子（深圳）有限公司</v>
          </cell>
          <cell r="C24" t="str">
            <v>龙岗区</v>
          </cell>
          <cell r="D24" t="str">
            <v>龙岗管理局</v>
          </cell>
          <cell r="E24" t="str">
            <v>宝龙管理所</v>
          </cell>
          <cell r="F24" t="str">
            <v>07003202</v>
          </cell>
          <cell r="G24" t="str">
            <v>91440300567078677X</v>
          </cell>
        </row>
        <row r="24">
          <cell r="J24" t="str">
            <v/>
          </cell>
          <cell r="K24" t="str">
            <v>电子电路制造</v>
          </cell>
          <cell r="L24" t="str">
            <v>3982</v>
          </cell>
          <cell r="M24" t="str">
            <v>深圳市龙岗区宝龙街道同乐社区景盛路24号A、C栋</v>
          </cell>
        </row>
        <row r="25">
          <cell r="B25" t="str">
            <v>深圳市欧得亿实业有限公司</v>
          </cell>
          <cell r="C25" t="str">
            <v>龙岗区</v>
          </cell>
          <cell r="D25" t="str">
            <v>龙岗管理局</v>
          </cell>
          <cell r="E25" t="str">
            <v>坪地管理所</v>
          </cell>
          <cell r="F25" t="str">
            <v>07005671</v>
          </cell>
          <cell r="G25" t="str">
            <v>9144030074120780XB</v>
          </cell>
        </row>
        <row r="25">
          <cell r="J25" t="str">
            <v/>
          </cell>
          <cell r="K25" t="str">
            <v>电子电路制造</v>
          </cell>
          <cell r="L25" t="str">
            <v>3982</v>
          </cell>
          <cell r="M25" t="str">
            <v>深圳市龙岗区坪地街道四方埔新区2-1号</v>
          </cell>
        </row>
        <row r="26">
          <cell r="B26" t="str">
            <v>达威珠宝钟表（深圳）有限公司</v>
          </cell>
          <cell r="C26" t="str">
            <v>龙岗区</v>
          </cell>
          <cell r="D26" t="str">
            <v>龙岗管理局</v>
          </cell>
          <cell r="E26" t="str">
            <v>龙岗管理所</v>
          </cell>
          <cell r="F26" t="str">
            <v>07002343</v>
          </cell>
          <cell r="G26" t="str">
            <v>914403005907014714</v>
          </cell>
        </row>
        <row r="26">
          <cell r="J26" t="str">
            <v/>
          </cell>
          <cell r="K26" t="str">
            <v>珠宝首饰及有关物品制造</v>
          </cell>
          <cell r="L26" t="str">
            <v>2438</v>
          </cell>
          <cell r="M26" t="str">
            <v>深圳市龙岗区龙城街道黄阁坑社区龙飞大道700号B栋1-2层</v>
          </cell>
        </row>
        <row r="27">
          <cell r="B27" t="str">
            <v>深圳市正基电子有限公司</v>
          </cell>
          <cell r="C27" t="str">
            <v>龙岗区</v>
          </cell>
          <cell r="D27" t="str">
            <v>龙岗管理局</v>
          </cell>
          <cell r="E27" t="str">
            <v>坪地管理所</v>
          </cell>
          <cell r="F27" t="str">
            <v>07000419</v>
          </cell>
          <cell r="G27" t="str">
            <v>91440300764978623P</v>
          </cell>
        </row>
        <row r="27">
          <cell r="J27" t="str">
            <v/>
          </cell>
          <cell r="K27" t="str">
            <v>电子电路制造</v>
          </cell>
          <cell r="L27" t="str">
            <v>3982</v>
          </cell>
          <cell r="M27" t="str">
            <v>深圳市龙岗区坪地街道四方埔社区牛眠岭新村26号</v>
          </cell>
        </row>
        <row r="28">
          <cell r="B28" t="str">
            <v>深圳市民达科技有限公司</v>
          </cell>
          <cell r="C28" t="str">
            <v>龙岗区</v>
          </cell>
          <cell r="D28" t="str">
            <v>龙岗管理局</v>
          </cell>
          <cell r="E28" t="str">
            <v>坪地管理所</v>
          </cell>
          <cell r="F28" t="str">
            <v>07015651</v>
          </cell>
          <cell r="G28" t="str">
            <v>91440300577656469B</v>
          </cell>
          <cell r="H28" t="str">
            <v>1月9日已监测</v>
          </cell>
        </row>
        <row r="28">
          <cell r="J28" t="str">
            <v/>
          </cell>
          <cell r="K28" t="str">
            <v>汽车零部件及配件制造</v>
          </cell>
          <cell r="L28" t="str">
            <v>3670</v>
          </cell>
          <cell r="M28" t="str">
            <v>深圳市龙岗区坪地街道年丰社区横岭北路37号</v>
          </cell>
        </row>
        <row r="29">
          <cell r="B29" t="str">
            <v>天德永生电镀（深圳）有限公司</v>
          </cell>
          <cell r="C29" t="str">
            <v>龙岗区</v>
          </cell>
          <cell r="D29" t="str">
            <v>龙岗管理局</v>
          </cell>
          <cell r="E29" t="str">
            <v>坪地管理所</v>
          </cell>
          <cell r="F29" t="str">
            <v>07016465</v>
          </cell>
          <cell r="G29" t="str">
            <v>91440300582723072Q</v>
          </cell>
        </row>
        <row r="29">
          <cell r="J29" t="str">
            <v/>
          </cell>
          <cell r="K29" t="str">
            <v>金属表面处理及热处理加工</v>
          </cell>
          <cell r="L29" t="str">
            <v>3360</v>
          </cell>
          <cell r="M29" t="str">
            <v>深圳市龙岗区坪地街道四方埔社区东雅路52号</v>
          </cell>
        </row>
        <row r="30">
          <cell r="B30" t="str">
            <v>宾士来五金制品（深圳）有限公司</v>
          </cell>
          <cell r="C30" t="str">
            <v>龙岗区</v>
          </cell>
          <cell r="D30" t="str">
            <v>龙岗管理局</v>
          </cell>
          <cell r="E30" t="str">
            <v>宝龙管理所</v>
          </cell>
          <cell r="F30" t="str">
            <v>07003203</v>
          </cell>
          <cell r="G30" t="str">
            <v>91440300687562877J</v>
          </cell>
        </row>
        <row r="30">
          <cell r="J30" t="str">
            <v/>
          </cell>
          <cell r="K30" t="str">
            <v>金属表面处理及热处理加工</v>
          </cell>
          <cell r="L30" t="str">
            <v>3360</v>
          </cell>
          <cell r="M30" t="str">
            <v>深圳市龙岗区宝龙街道同心社区新布路22号</v>
          </cell>
        </row>
        <row r="31">
          <cell r="B31" t="str">
            <v>深圳市鑫广胜五金制品有限公司</v>
          </cell>
          <cell r="C31" t="str">
            <v>龙岗区</v>
          </cell>
          <cell r="D31" t="str">
            <v>龙岗管理局</v>
          </cell>
          <cell r="E31" t="str">
            <v>龙岗管理所</v>
          </cell>
          <cell r="F31" t="str">
            <v>07001857</v>
          </cell>
          <cell r="G31" t="str">
            <v>9144030030620353XR</v>
          </cell>
        </row>
        <row r="31">
          <cell r="J31" t="str">
            <v/>
          </cell>
          <cell r="K31" t="str">
            <v>金属表面处理及热处理加工</v>
          </cell>
          <cell r="L31" t="str">
            <v>3360</v>
          </cell>
          <cell r="M31" t="str">
            <v>深圳市龙岗区龙岗街道新生村龙山工业区2路2号</v>
          </cell>
        </row>
        <row r="32">
          <cell r="B32" t="str">
            <v>杰克金发五金（深圳）有限公司</v>
          </cell>
          <cell r="C32" t="str">
            <v>龙岗区</v>
          </cell>
          <cell r="D32" t="str">
            <v>龙岗管理局</v>
          </cell>
          <cell r="E32" t="str">
            <v>园山管理所</v>
          </cell>
          <cell r="F32" t="str">
            <v>07006609</v>
          </cell>
          <cell r="G32" t="str">
            <v>91440300310582966P</v>
          </cell>
        </row>
        <row r="32">
          <cell r="J32" t="str">
            <v/>
          </cell>
          <cell r="K32" t="str">
            <v>其他未列明金属制品制造</v>
          </cell>
          <cell r="L32" t="str">
            <v>3399</v>
          </cell>
          <cell r="M32" t="str">
            <v>深圳市龙岗区园山街道大康山子下路302号</v>
          </cell>
        </row>
        <row r="33">
          <cell r="B33" t="str">
            <v>华昌隆科技（深圳）有限公司</v>
          </cell>
          <cell r="C33" t="str">
            <v>龙岗区</v>
          </cell>
          <cell r="D33" t="str">
            <v>龙岗管理局</v>
          </cell>
          <cell r="E33" t="str">
            <v>坪地管理所</v>
          </cell>
          <cell r="F33" t="str">
            <v>07014804</v>
          </cell>
          <cell r="G33" t="str">
            <v>914403007703240366</v>
          </cell>
        </row>
        <row r="33">
          <cell r="J33" t="str">
            <v/>
          </cell>
          <cell r="K33" t="str">
            <v>化纤织物染整精加工</v>
          </cell>
          <cell r="L33" t="str">
            <v>1752</v>
          </cell>
          <cell r="M33" t="str">
            <v>深圳市龙岗区坪地街道中心社区石灰围经济合作社宝石路88号</v>
          </cell>
        </row>
        <row r="34">
          <cell r="B34" t="str">
            <v>深圳市泰宇铝业有限公司</v>
          </cell>
          <cell r="C34" t="str">
            <v>龙岗区</v>
          </cell>
          <cell r="D34" t="str">
            <v>龙岗管理局</v>
          </cell>
          <cell r="E34" t="str">
            <v>坪地管理所</v>
          </cell>
          <cell r="F34" t="str">
            <v>07014349</v>
          </cell>
          <cell r="G34" t="str">
            <v>91440300793882719Q</v>
          </cell>
        </row>
        <row r="34">
          <cell r="J34" t="str">
            <v/>
          </cell>
          <cell r="K34" t="str">
            <v>金属表面处理及热处理加工</v>
          </cell>
          <cell r="L34" t="str">
            <v>3360</v>
          </cell>
          <cell r="M34" t="str">
            <v>深圳市龙岗区坪地街道中心社区教育北路11号</v>
          </cell>
        </row>
        <row r="35">
          <cell r="B35" t="str">
            <v>深圳年丰鸿兴科技有限公司</v>
          </cell>
          <cell r="C35" t="str">
            <v>龙岗区</v>
          </cell>
          <cell r="D35" t="str">
            <v>龙岗管理局</v>
          </cell>
          <cell r="E35" t="str">
            <v>坪地管理所</v>
          </cell>
          <cell r="F35" t="str">
            <v>07000434</v>
          </cell>
          <cell r="G35" t="str">
            <v>91440300595656059B</v>
          </cell>
        </row>
        <row r="35">
          <cell r="J35" t="str">
            <v/>
          </cell>
          <cell r="K35" t="str">
            <v>金属表面处理及热处理加工</v>
          </cell>
          <cell r="L35" t="str">
            <v>3360</v>
          </cell>
          <cell r="M35" t="str">
            <v>深圳市龙岗区坪地街道年丰社区新丰路13号</v>
          </cell>
        </row>
        <row r="36">
          <cell r="B36" t="str">
            <v>深圳市龙岗区横岗高华眼镜厂</v>
          </cell>
          <cell r="C36" t="str">
            <v>龙岗区</v>
          </cell>
          <cell r="D36" t="str">
            <v>龙岗管理局</v>
          </cell>
          <cell r="E36" t="str">
            <v>园山管理所</v>
          </cell>
          <cell r="F36" t="str">
            <v>07012583</v>
          </cell>
          <cell r="G36" t="str">
            <v>91440300X18844535T</v>
          </cell>
        </row>
        <row r="36">
          <cell r="J36" t="str">
            <v/>
          </cell>
          <cell r="K36" t="str">
            <v>眼镜制造</v>
          </cell>
          <cell r="L36" t="str">
            <v>3587</v>
          </cell>
          <cell r="M36" t="str">
            <v>深圳市龙岗区横岗街道红棉四路23号</v>
          </cell>
        </row>
        <row r="37">
          <cell r="B37" t="str">
            <v>深圳市裕珍实业有限公司</v>
          </cell>
          <cell r="C37" t="str">
            <v>龙岗区</v>
          </cell>
          <cell r="D37" t="str">
            <v>龙岗管理局</v>
          </cell>
          <cell r="E37" t="str">
            <v>园山管理所</v>
          </cell>
          <cell r="F37" t="str">
            <v>07004441</v>
          </cell>
          <cell r="G37" t="str">
            <v>91440300192406493P</v>
          </cell>
        </row>
        <row r="37">
          <cell r="J37" t="str">
            <v/>
          </cell>
          <cell r="K37" t="str">
            <v>金属表面处理及热处理加工</v>
          </cell>
          <cell r="L37" t="str">
            <v>3360</v>
          </cell>
          <cell r="M37" t="str">
            <v>深圳市龙岗区园山街道大康社区龙村创业路6号</v>
          </cell>
        </row>
        <row r="38">
          <cell r="B38" t="str">
            <v>深圳市龙岗区横岗镇昊志成眼镜加工厂</v>
          </cell>
          <cell r="C38" t="str">
            <v>龙岗区</v>
          </cell>
          <cell r="D38" t="str">
            <v>龙岗管理局</v>
          </cell>
          <cell r="E38" t="str">
            <v>园山管理所</v>
          </cell>
          <cell r="F38" t="str">
            <v>07000505</v>
          </cell>
          <cell r="G38" t="str">
            <v>9244030072474294X8</v>
          </cell>
        </row>
        <row r="38">
          <cell r="J38" t="str">
            <v/>
          </cell>
          <cell r="K38" t="str">
            <v>金属表面处理及热处理加工</v>
          </cell>
          <cell r="L38" t="str">
            <v>3360</v>
          </cell>
          <cell r="M38" t="str">
            <v>深圳市龙岗区园山街道金源三路1号</v>
          </cell>
        </row>
        <row r="39">
          <cell r="B39" t="str">
            <v>港安电镀（深圳）有限公司</v>
          </cell>
          <cell r="C39" t="str">
            <v>龙岗区</v>
          </cell>
          <cell r="D39" t="str">
            <v>龙岗管理局</v>
          </cell>
          <cell r="E39" t="str">
            <v>宝龙管理所</v>
          </cell>
          <cell r="F39" t="str">
            <v>07007465</v>
          </cell>
          <cell r="G39" t="str">
            <v>91440300571950894W</v>
          </cell>
        </row>
        <row r="39">
          <cell r="J39" t="str">
            <v/>
          </cell>
          <cell r="K39" t="str">
            <v>金属表面处理及热处理加工</v>
          </cell>
          <cell r="L39" t="str">
            <v>3360</v>
          </cell>
          <cell r="M39" t="str">
            <v>深圳市龙岗区宝龙街道同乐社区赖屋村园新路3-8号</v>
          </cell>
        </row>
        <row r="40">
          <cell r="B40" t="str">
            <v>深圳沃兰德药业有限公司</v>
          </cell>
          <cell r="C40" t="str">
            <v>龙岗区</v>
          </cell>
          <cell r="D40" t="str">
            <v>龙岗管理局</v>
          </cell>
          <cell r="E40" t="str">
            <v>宝龙管理所</v>
          </cell>
          <cell r="F40" t="str">
            <v>07008243</v>
          </cell>
          <cell r="G40" t="str">
            <v>9144030061890620XX</v>
          </cell>
        </row>
        <row r="40">
          <cell r="J40" t="str">
            <v/>
          </cell>
          <cell r="K40" t="str">
            <v>化学药品原料药制造</v>
          </cell>
          <cell r="L40" t="str">
            <v>2710</v>
          </cell>
          <cell r="M40" t="str">
            <v>深圳市龙岗区宝龙街道同乐社区大坑路43号</v>
          </cell>
        </row>
        <row r="41">
          <cell r="B41" t="str">
            <v>永保科技（深圳）有限公司</v>
          </cell>
          <cell r="C41" t="str">
            <v>龙岗区</v>
          </cell>
          <cell r="D41" t="str">
            <v>龙岗管理局</v>
          </cell>
          <cell r="E41" t="str">
            <v>龙岗管理所</v>
          </cell>
          <cell r="F41" t="str">
            <v>07006549</v>
          </cell>
          <cell r="G41" t="str">
            <v>914403000527511135</v>
          </cell>
        </row>
        <row r="41">
          <cell r="J41" t="str">
            <v/>
          </cell>
          <cell r="K41" t="str">
            <v>专项化学用品制造</v>
          </cell>
          <cell r="L41" t="str">
            <v>2662</v>
          </cell>
          <cell r="M41" t="str">
            <v>深圳市龙岗区龙岗街道新生社区中勤路28号</v>
          </cell>
        </row>
        <row r="42">
          <cell r="B42" t="str">
            <v>深圳市铁发科技有限公司</v>
          </cell>
          <cell r="C42" t="str">
            <v>龙岗区</v>
          </cell>
          <cell r="D42" t="str">
            <v>龙岗管理局</v>
          </cell>
          <cell r="E42" t="str">
            <v>龙岗管理所</v>
          </cell>
          <cell r="F42" t="str">
            <v>07011133</v>
          </cell>
          <cell r="G42" t="str">
            <v>914403007892471733</v>
          </cell>
        </row>
        <row r="42">
          <cell r="J42" t="str">
            <v/>
          </cell>
          <cell r="K42" t="str">
            <v>电子电路制造</v>
          </cell>
          <cell r="L42" t="str">
            <v>3982</v>
          </cell>
          <cell r="M42" t="str">
            <v>深圳市龙岗区龙岗街道陂头肚工业村6栋</v>
          </cell>
        </row>
        <row r="43">
          <cell r="B43" t="str">
            <v>世纪盈实业（深圳）有限公司</v>
          </cell>
          <cell r="C43" t="str">
            <v>龙岗区</v>
          </cell>
          <cell r="D43" t="str">
            <v>龙岗管理局</v>
          </cell>
          <cell r="E43" t="str">
            <v>坪地管理所</v>
          </cell>
          <cell r="F43" t="str">
            <v>07014340</v>
          </cell>
          <cell r="G43" t="str">
            <v>91440300741218197P</v>
          </cell>
        </row>
        <row r="43">
          <cell r="J43" t="str">
            <v>深圳市龙岗区坪地绿冠达环保设备经营部</v>
          </cell>
          <cell r="K43" t="str">
            <v>金属表面处理及热处理加工</v>
          </cell>
          <cell r="L43" t="str">
            <v>3360</v>
          </cell>
          <cell r="M43" t="str">
            <v>深圳市龙岗区坪地街道六联鹤坑工业区25号</v>
          </cell>
        </row>
        <row r="44">
          <cell r="B44" t="str">
            <v>深圳友兴五金有限公司</v>
          </cell>
          <cell r="C44" t="str">
            <v>龙岗区</v>
          </cell>
          <cell r="D44" t="str">
            <v>龙岗管理局</v>
          </cell>
          <cell r="E44" t="str">
            <v>龙岗管理所</v>
          </cell>
          <cell r="F44" t="str">
            <v>07003109</v>
          </cell>
          <cell r="G44" t="str">
            <v>91440300594306276T</v>
          </cell>
        </row>
        <row r="44">
          <cell r="J44" t="str">
            <v/>
          </cell>
          <cell r="K44" t="str">
            <v>金属表面处理及热处理加工</v>
          </cell>
          <cell r="L44" t="str">
            <v>3360</v>
          </cell>
          <cell r="M44" t="str">
            <v>深圳市龙岗区龙岗街道新生社区恒昌路8号</v>
          </cell>
        </row>
        <row r="45">
          <cell r="B45" t="str">
            <v>坂雪岗水质净化厂一期</v>
          </cell>
          <cell r="C45" t="str">
            <v>龙岗区</v>
          </cell>
          <cell r="D45" t="str">
            <v>龙岗管理局</v>
          </cell>
          <cell r="E45" t="str">
            <v>坂田管理所</v>
          </cell>
          <cell r="F45" t="str">
            <v>07013958</v>
          </cell>
          <cell r="G45" t="str">
            <v>91440300MA5G02DGXC</v>
          </cell>
          <cell r="H45" t="str">
            <v>1月11日已监测、2.7、2.21</v>
          </cell>
          <cell r="I45" t="str">
            <v>深圳市深水坂雪岗水务有限公司</v>
          </cell>
          <cell r="J45" t="str">
            <v>深圳市深水坂雪岗水务有限公司</v>
          </cell>
          <cell r="K45" t="str">
            <v>污水处理及其再生利用</v>
          </cell>
          <cell r="L45" t="str">
            <v>4620</v>
          </cell>
          <cell r="M45" t="str">
            <v>深圳市龙岗区五和大道4025号</v>
          </cell>
        </row>
        <row r="46">
          <cell r="B46" t="str">
            <v>深圳市天晶五金制品有限公司</v>
          </cell>
          <cell r="C46" t="str">
            <v>龙岗区</v>
          </cell>
          <cell r="D46" t="str">
            <v>龙岗管理局</v>
          </cell>
          <cell r="E46" t="str">
            <v>坪地管理所</v>
          </cell>
          <cell r="F46" t="str">
            <v>07009533</v>
          </cell>
          <cell r="G46" t="str">
            <v>914403002792793511</v>
          </cell>
        </row>
        <row r="46">
          <cell r="J46" t="str">
            <v/>
          </cell>
          <cell r="K46" t="str">
            <v>电子电路制造</v>
          </cell>
          <cell r="L46" t="str">
            <v>3982</v>
          </cell>
          <cell r="M46" t="str">
            <v>深圳市龙岗区坪地街道年丰社区友谊南路5号</v>
          </cell>
        </row>
        <row r="47">
          <cell r="B47" t="str">
            <v>深圳市江浩金属制品有限公司</v>
          </cell>
          <cell r="C47" t="str">
            <v>龙岗区</v>
          </cell>
          <cell r="D47" t="str">
            <v>龙岗管理局</v>
          </cell>
          <cell r="E47" t="str">
            <v>宝龙管理所</v>
          </cell>
          <cell r="F47" t="str">
            <v>07000624</v>
          </cell>
          <cell r="G47" t="str">
            <v>91440300786552789H</v>
          </cell>
        </row>
        <row r="47">
          <cell r="J47" t="str">
            <v/>
          </cell>
          <cell r="K47" t="str">
            <v>金属表面处理及热处理加工</v>
          </cell>
          <cell r="L47" t="str">
            <v>3360</v>
          </cell>
          <cell r="M47" t="str">
            <v>深圳市龙岗区宝龙街道同乐园新路3号2栋</v>
          </cell>
        </row>
        <row r="48">
          <cell r="B48" t="str">
            <v>深圳市吉恩西实业有限公司</v>
          </cell>
          <cell r="C48" t="str">
            <v>龙岗区</v>
          </cell>
          <cell r="D48" t="str">
            <v>龙岗管理局</v>
          </cell>
          <cell r="E48" t="str">
            <v>龙岗管理所</v>
          </cell>
          <cell r="F48" t="str">
            <v>07002896</v>
          </cell>
          <cell r="G48" t="str">
            <v>914403007604550756</v>
          </cell>
        </row>
        <row r="48">
          <cell r="J48" t="str">
            <v/>
          </cell>
          <cell r="K48" t="str">
            <v>金属表面处理及热处理加工</v>
          </cell>
          <cell r="L48" t="str">
            <v>3360</v>
          </cell>
          <cell r="M48" t="str">
            <v>深圳市龙岗区龙城街道爱联嶂背路506号</v>
          </cell>
        </row>
        <row r="49">
          <cell r="B49" t="str">
            <v>深圳市超普表面工程有限公司</v>
          </cell>
          <cell r="C49" t="str">
            <v>龙岗区</v>
          </cell>
          <cell r="D49" t="str">
            <v>龙岗管理局</v>
          </cell>
          <cell r="E49" t="str">
            <v>宝龙管理所</v>
          </cell>
          <cell r="F49" t="str">
            <v>07011924</v>
          </cell>
          <cell r="G49" t="str">
            <v>91440300192451534W</v>
          </cell>
        </row>
        <row r="49">
          <cell r="J49" t="str">
            <v/>
          </cell>
          <cell r="K49" t="str">
            <v>金属表面处理及热处理加工</v>
          </cell>
          <cell r="L49" t="str">
            <v>3360</v>
          </cell>
          <cell r="M49" t="str">
            <v>深圳市龙岗区宝龙街道南约联合高科大道54号</v>
          </cell>
        </row>
        <row r="50">
          <cell r="B50" t="str">
            <v>深圳市兴明珠五金塑胶有限公司</v>
          </cell>
          <cell r="C50" t="str">
            <v>龙岗区</v>
          </cell>
          <cell r="D50" t="str">
            <v>龙岗管理局</v>
          </cell>
          <cell r="E50" t="str">
            <v>坪地管理所</v>
          </cell>
          <cell r="F50" t="str">
            <v>07001489</v>
          </cell>
          <cell r="G50" t="str">
            <v>91440300761992104X</v>
          </cell>
        </row>
        <row r="50">
          <cell r="J50" t="str">
            <v/>
          </cell>
          <cell r="K50" t="str">
            <v>金属表面处理及热处理加工</v>
          </cell>
          <cell r="L50" t="str">
            <v>3360</v>
          </cell>
          <cell r="M50" t="str">
            <v>深圳市龙岗区坪地街道四方埔锦绣工业区东雅路56号</v>
          </cell>
        </row>
        <row r="51">
          <cell r="B51" t="str">
            <v>深圳市联升达五金塑胶制品有限公司</v>
          </cell>
          <cell r="C51" t="str">
            <v>龙岗区</v>
          </cell>
          <cell r="D51" t="str">
            <v>龙岗管理局</v>
          </cell>
          <cell r="E51" t="str">
            <v>坪地管理所</v>
          </cell>
          <cell r="F51" t="str">
            <v>07019074</v>
          </cell>
          <cell r="G51" t="str">
            <v>914403005840796639</v>
          </cell>
        </row>
        <row r="51">
          <cell r="J51" t="str">
            <v/>
          </cell>
          <cell r="K51" t="str">
            <v>金属表面处理及热处理加工</v>
          </cell>
          <cell r="L51" t="str">
            <v>3360</v>
          </cell>
          <cell r="M51" t="str">
            <v>深圳市龙岗区坪地街道年丰横岭工业区锦恒路3号</v>
          </cell>
        </row>
        <row r="52">
          <cell r="B52" t="str">
            <v>深圳天旭五金化工有限公司</v>
          </cell>
          <cell r="C52" t="str">
            <v>龙岗区</v>
          </cell>
          <cell r="D52" t="str">
            <v>龙岗管理局</v>
          </cell>
          <cell r="E52" t="str">
            <v>龙岗管理所</v>
          </cell>
          <cell r="F52" t="str">
            <v>07011554</v>
          </cell>
          <cell r="G52" t="str">
            <v>91440300618913936K</v>
          </cell>
          <cell r="H52" t="str">
            <v>1月4日已监测</v>
          </cell>
        </row>
        <row r="52">
          <cell r="J52" t="str">
            <v/>
          </cell>
          <cell r="K52" t="str">
            <v>金属表面处理及热处理加工</v>
          </cell>
          <cell r="L52" t="str">
            <v>3360</v>
          </cell>
          <cell r="M52" t="str">
            <v>深圳市龙岗区龙岗街道新生社区龙山二路5号</v>
          </cell>
        </row>
        <row r="53">
          <cell r="B53" t="str">
            <v>深圳市森宝表面处理有限公司</v>
          </cell>
          <cell r="C53" t="str">
            <v>龙岗区</v>
          </cell>
          <cell r="D53" t="str">
            <v>龙岗管理局</v>
          </cell>
          <cell r="E53" t="str">
            <v>坪地管理所</v>
          </cell>
          <cell r="F53" t="str">
            <v>07011925</v>
          </cell>
          <cell r="G53" t="str">
            <v>91440300056183635Q</v>
          </cell>
        </row>
        <row r="53">
          <cell r="J53" t="str">
            <v/>
          </cell>
          <cell r="K53" t="str">
            <v>金属表面处理及热处理加工</v>
          </cell>
          <cell r="L53" t="str">
            <v>3360</v>
          </cell>
          <cell r="M53" t="str">
            <v>深圳市龙岗区坪地街道四方埔社区马塘村16号</v>
          </cell>
        </row>
        <row r="54">
          <cell r="B54" t="str">
            <v>椿益五金电镀（深圳）有限公司</v>
          </cell>
          <cell r="C54" t="str">
            <v>龙岗区</v>
          </cell>
          <cell r="D54" t="str">
            <v>龙岗管理局</v>
          </cell>
          <cell r="E54" t="str">
            <v>坪地管理所</v>
          </cell>
          <cell r="F54" t="str">
            <v>07007502</v>
          </cell>
          <cell r="G54" t="str">
            <v>91440300570049543F</v>
          </cell>
        </row>
        <row r="54">
          <cell r="J54" t="str">
            <v/>
          </cell>
          <cell r="K54" t="str">
            <v>金属表面处理及热处理加工</v>
          </cell>
          <cell r="L54" t="str">
            <v>3360</v>
          </cell>
          <cell r="M54" t="str">
            <v>深圳市龙岗区坪地街道年丰村横岭北路4号</v>
          </cell>
        </row>
        <row r="55">
          <cell r="B55" t="str">
            <v>深圳市新西湖实业有限公司</v>
          </cell>
          <cell r="C55" t="str">
            <v>龙岗区</v>
          </cell>
          <cell r="D55" t="str">
            <v>龙岗管理局</v>
          </cell>
          <cell r="E55" t="str">
            <v>坪地管理所</v>
          </cell>
          <cell r="F55" t="str">
            <v>07012739</v>
          </cell>
          <cell r="G55" t="str">
            <v>914403007247229819</v>
          </cell>
        </row>
        <row r="55">
          <cell r="J55" t="str">
            <v/>
          </cell>
          <cell r="K55" t="str">
            <v>金属表面处理及热处理加工</v>
          </cell>
          <cell r="L55" t="str">
            <v>3360</v>
          </cell>
          <cell r="M55" t="str">
            <v>深圳市龙岗区坪地街道六联汇源工业区3号</v>
          </cell>
        </row>
        <row r="56">
          <cell r="B56" t="str">
            <v>平湖水质净化厂</v>
          </cell>
          <cell r="C56" t="str">
            <v>龙岗区</v>
          </cell>
          <cell r="D56" t="str">
            <v>龙岗管理局</v>
          </cell>
          <cell r="E56" t="str">
            <v>平湖管理所</v>
          </cell>
          <cell r="F56" t="str">
            <v>07009710</v>
          </cell>
          <cell r="G56" t="str">
            <v>914403006853795855</v>
          </cell>
          <cell r="H56" t="str">
            <v>1月3日已监测、2.6、2.21</v>
          </cell>
          <cell r="I56" t="str">
            <v>深圳市南方水务人限公司</v>
          </cell>
          <cell r="J56" t="str">
            <v/>
          </cell>
          <cell r="K56" t="str">
            <v>污水处理及其再生利用</v>
          </cell>
          <cell r="L56" t="str">
            <v>4620</v>
          </cell>
          <cell r="M56" t="str">
            <v>深圳市龙岗区平湖街道猪仔湾水流槽</v>
          </cell>
        </row>
        <row r="57">
          <cell r="B57" t="str">
            <v>新美时五金制品（深圳）有限公司</v>
          </cell>
          <cell r="C57" t="str">
            <v>龙岗区</v>
          </cell>
          <cell r="D57" t="str">
            <v>龙岗管理局</v>
          </cell>
          <cell r="E57" t="str">
            <v>龙岗管理所</v>
          </cell>
          <cell r="F57" t="str">
            <v>07012395</v>
          </cell>
          <cell r="G57" t="str">
            <v>91440300053978854H</v>
          </cell>
        </row>
        <row r="57">
          <cell r="J57" t="str">
            <v/>
          </cell>
          <cell r="K57" t="str">
            <v>金属表面处理及热处理加工</v>
          </cell>
          <cell r="L57" t="str">
            <v>3360</v>
          </cell>
          <cell r="M57" t="str">
            <v>深圳市龙岗区龙岗街道新生社区莱茵路7号</v>
          </cell>
        </row>
        <row r="58">
          <cell r="B58" t="str">
            <v>深圳金湖电镀有限公司</v>
          </cell>
          <cell r="C58" t="str">
            <v>龙岗区</v>
          </cell>
          <cell r="D58" t="str">
            <v>龙岗管理局</v>
          </cell>
          <cell r="E58" t="str">
            <v>吉华管理所</v>
          </cell>
          <cell r="F58" t="str">
            <v>07015911</v>
          </cell>
          <cell r="G58" t="str">
            <v>9144030061888387XW</v>
          </cell>
        </row>
        <row r="58">
          <cell r="J58" t="str">
            <v/>
          </cell>
          <cell r="K58" t="str">
            <v>金属表面处理及热处理加工</v>
          </cell>
          <cell r="L58" t="str">
            <v>3360</v>
          </cell>
          <cell r="M58" t="str">
            <v>深圳市龙岗区吉华街道甘坑村深水尾工业区秀峰污水厂旁</v>
          </cell>
        </row>
        <row r="59">
          <cell r="B59" t="str">
            <v>鹅公岭水质净化厂</v>
          </cell>
          <cell r="C59" t="str">
            <v>龙岗区</v>
          </cell>
          <cell r="D59" t="str">
            <v>龙岗管理局</v>
          </cell>
          <cell r="E59" t="str">
            <v>平湖管理所</v>
          </cell>
          <cell r="F59" t="str">
            <v>07000123</v>
          </cell>
          <cell r="G59" t="str">
            <v>914403006853795855</v>
          </cell>
          <cell r="H59" t="str">
            <v>1月3日已监测、2.22</v>
          </cell>
          <cell r="I59" t="str">
            <v>深圳市南方水务有限公司</v>
          </cell>
          <cell r="J59" t="str">
            <v/>
          </cell>
          <cell r="K59" t="str">
            <v>污水处理及其再生利用</v>
          </cell>
          <cell r="L59" t="str">
            <v>4620</v>
          </cell>
          <cell r="M59" t="str">
            <v>深圳市平湖街道鹅公岭社区天鹅路28号</v>
          </cell>
        </row>
        <row r="60">
          <cell r="B60" t="str">
            <v>埔地吓水质净化厂一期</v>
          </cell>
          <cell r="C60" t="str">
            <v>龙岗区</v>
          </cell>
          <cell r="D60" t="str">
            <v>龙岗管理局</v>
          </cell>
          <cell r="E60" t="str">
            <v>南湾管理所</v>
          </cell>
          <cell r="F60" t="str">
            <v>07000120</v>
          </cell>
          <cell r="G60" t="str">
            <v>914403006853795855</v>
          </cell>
          <cell r="H60" t="str">
            <v>1月4日已监测、2.7、2.22</v>
          </cell>
          <cell r="I60" t="str">
            <v>深圳市南方水务有限公司</v>
          </cell>
          <cell r="J60" t="str">
            <v/>
          </cell>
          <cell r="K60" t="str">
            <v>污水处理及其再生利用</v>
          </cell>
          <cell r="L60" t="str">
            <v>4620</v>
          </cell>
          <cell r="M60" t="str">
            <v>深圳市南湾街道下李朗社区</v>
          </cell>
        </row>
        <row r="61">
          <cell r="B61" t="str">
            <v>深圳市浙新实业有限公司</v>
          </cell>
          <cell r="C61" t="str">
            <v>龙岗区</v>
          </cell>
          <cell r="D61" t="str">
            <v>龙岗管理局</v>
          </cell>
          <cell r="E61" t="str">
            <v>吉华管理所</v>
          </cell>
          <cell r="F61" t="str">
            <v>07017974</v>
          </cell>
          <cell r="G61" t="str">
            <v>91440300192419235R</v>
          </cell>
        </row>
        <row r="61">
          <cell r="J61" t="str">
            <v/>
          </cell>
          <cell r="K61" t="str">
            <v>棉纺纱加工</v>
          </cell>
          <cell r="L61" t="str">
            <v>1711</v>
          </cell>
          <cell r="M61" t="str">
            <v>深圳市龙岗区吉华三联浙新工业城</v>
          </cell>
        </row>
        <row r="62">
          <cell r="B62" t="str">
            <v>深圳市龙岗区福泰金属制品厂</v>
          </cell>
          <cell r="C62" t="str">
            <v>龙岗区</v>
          </cell>
          <cell r="D62" t="str">
            <v>龙岗管理局</v>
          </cell>
          <cell r="E62" t="str">
            <v>平湖管理所</v>
          </cell>
          <cell r="F62" t="str">
            <v>07009889</v>
          </cell>
          <cell r="G62" t="str">
            <v>91440300752504180C</v>
          </cell>
        </row>
        <row r="62">
          <cell r="J62" t="str">
            <v/>
          </cell>
          <cell r="K62" t="str">
            <v>金属表面处理及热处理加工</v>
          </cell>
          <cell r="L62" t="str">
            <v>3360</v>
          </cell>
          <cell r="M62" t="str">
            <v>深圳市龙岗区平湖街道山厦村罗山工业区B6栋</v>
          </cell>
        </row>
        <row r="63">
          <cell r="B63" t="str">
            <v>布吉水质净化厂二期</v>
          </cell>
          <cell r="C63" t="str">
            <v>龙岗区</v>
          </cell>
          <cell r="D63" t="str">
            <v>龙岗管理局</v>
          </cell>
          <cell r="E63" t="str">
            <v>布吉管理所</v>
          </cell>
          <cell r="F63" t="str">
            <v>09014827</v>
          </cell>
          <cell r="G63" t="str">
            <v>91440300MA5DFYQY6Q</v>
          </cell>
          <cell r="H63" t="str">
            <v>1月4日已监测、2.6、2.20</v>
          </cell>
          <cell r="I63" t="str">
            <v>深圳市楠柏布吉污水处理有限公司</v>
          </cell>
          <cell r="J63" t="str">
            <v/>
          </cell>
          <cell r="K63" t="str">
            <v>污水处理及其再生利用</v>
          </cell>
          <cell r="L63" t="str">
            <v>4620</v>
          </cell>
          <cell r="M63" t="str">
            <v>深圳市龙岗区布吉街道西环路元平特殊学校斜对面</v>
          </cell>
        </row>
        <row r="64">
          <cell r="B64" t="str">
            <v>深圳市高力成五金塑胶有限公司</v>
          </cell>
          <cell r="C64" t="str">
            <v>龙岗区</v>
          </cell>
          <cell r="D64" t="str">
            <v>龙岗管理局</v>
          </cell>
          <cell r="E64" t="str">
            <v>吉华管理所</v>
          </cell>
          <cell r="F64" t="str">
            <v>07002596</v>
          </cell>
          <cell r="G64" t="str">
            <v>914403007663591054</v>
          </cell>
        </row>
        <row r="64">
          <cell r="J64" t="str">
            <v/>
          </cell>
          <cell r="K64" t="str">
            <v>金属表面处理及热处理加工</v>
          </cell>
          <cell r="L64" t="str">
            <v>3360</v>
          </cell>
          <cell r="M64" t="str">
            <v>深圳市龙岗区吉华街道上水径286号申龙工业区G、H栋厂房</v>
          </cell>
        </row>
        <row r="65">
          <cell r="B65" t="str">
            <v>深圳市鸿骏丰表面处理有限公司</v>
          </cell>
          <cell r="C65" t="str">
            <v>龙岗区</v>
          </cell>
          <cell r="D65" t="str">
            <v>龙岗管理局</v>
          </cell>
          <cell r="E65" t="str">
            <v>龙岗管理所</v>
          </cell>
          <cell r="F65" t="str">
            <v>07008969</v>
          </cell>
          <cell r="G65" t="str">
            <v>914403005856460252</v>
          </cell>
        </row>
        <row r="65">
          <cell r="J65" t="str">
            <v/>
          </cell>
          <cell r="K65" t="str">
            <v>金属表面处理及热处理加工</v>
          </cell>
          <cell r="L65" t="str">
            <v>3360</v>
          </cell>
          <cell r="M65" t="str">
            <v>深圳市龙岗区龙城街道五联社区工业区齐心路123号骏丰厂A栋1层</v>
          </cell>
        </row>
        <row r="66">
          <cell r="B66" t="str">
            <v>深圳市尚笠五金制品有限公司</v>
          </cell>
          <cell r="C66" t="str">
            <v>龙岗区</v>
          </cell>
          <cell r="D66" t="str">
            <v>龙岗管理局</v>
          </cell>
          <cell r="E66" t="str">
            <v>坪地管理所</v>
          </cell>
          <cell r="F66" t="str">
            <v>07009990</v>
          </cell>
          <cell r="G66" t="str">
            <v>91440300769172207A</v>
          </cell>
        </row>
        <row r="66">
          <cell r="J66" t="str">
            <v/>
          </cell>
          <cell r="K66" t="str">
            <v>金属表面处理及热处理加工</v>
          </cell>
          <cell r="L66" t="str">
            <v>3360</v>
          </cell>
          <cell r="M66" t="str">
            <v>深圳市龙岗区坪地街道中心村江子背自然村登喜路6号</v>
          </cell>
        </row>
        <row r="67">
          <cell r="B67" t="str">
            <v>深圳万基隆电子科技有限公司</v>
          </cell>
          <cell r="C67" t="str">
            <v>龙岗区</v>
          </cell>
          <cell r="D67" t="str">
            <v>龙岗管理局</v>
          </cell>
          <cell r="E67" t="str">
            <v>园山管理所</v>
          </cell>
          <cell r="F67" t="str">
            <v>07006019</v>
          </cell>
          <cell r="G67" t="str">
            <v>91440300771627290Q</v>
          </cell>
        </row>
        <row r="67">
          <cell r="J67" t="str">
            <v/>
          </cell>
          <cell r="K67" t="str">
            <v>电子电路制造</v>
          </cell>
          <cell r="L67" t="str">
            <v>3982</v>
          </cell>
          <cell r="M67" t="str">
            <v>深圳市龙岗区横岗街道保安社区简龙街7号</v>
          </cell>
        </row>
        <row r="68">
          <cell r="B68" t="str">
            <v>深圳市和美科技有限公司</v>
          </cell>
          <cell r="C68" t="str">
            <v>龙岗区</v>
          </cell>
          <cell r="D68" t="str">
            <v>龙岗管理局</v>
          </cell>
          <cell r="E68" t="str">
            <v>坪地管理所</v>
          </cell>
          <cell r="F68" t="str">
            <v>07001501</v>
          </cell>
          <cell r="G68" t="str">
            <v>9144030076916846XK</v>
          </cell>
        </row>
        <row r="68">
          <cell r="J68" t="str">
            <v/>
          </cell>
          <cell r="K68" t="str">
            <v>金属表面处理及热处理加工</v>
          </cell>
          <cell r="L68" t="str">
            <v>3360</v>
          </cell>
          <cell r="M68" t="str">
            <v>深圳市龙岗区坪地街道四方埔村1号</v>
          </cell>
        </row>
        <row r="69">
          <cell r="B69" t="str">
            <v>深圳美之顺五金塑胶制品有限公司</v>
          </cell>
          <cell r="C69" t="str">
            <v>龙岗区</v>
          </cell>
          <cell r="D69" t="str">
            <v>龙岗管理局</v>
          </cell>
          <cell r="E69" t="str">
            <v>坪地管理所</v>
          </cell>
          <cell r="F69" t="str">
            <v>07001222</v>
          </cell>
          <cell r="G69" t="str">
            <v>9144030055719085XH</v>
          </cell>
        </row>
        <row r="69">
          <cell r="J69" t="str">
            <v>深圳市睿维盛环保科技有限公司、祥顺五金电镀厂</v>
          </cell>
          <cell r="K69" t="str">
            <v>金属表面处理及热处理加工</v>
          </cell>
          <cell r="L69" t="str">
            <v>3360</v>
          </cell>
          <cell r="M69" t="str">
            <v>深圳市龙岗区坪地街道街道年丰社区广昌路18号</v>
          </cell>
        </row>
        <row r="70">
          <cell r="B70" t="str">
            <v>深圳市普利泰金属制品有限公司</v>
          </cell>
          <cell r="C70" t="str">
            <v>龙岗区</v>
          </cell>
          <cell r="D70" t="str">
            <v>龙岗管理局</v>
          </cell>
          <cell r="E70" t="str">
            <v>龙岗管理所</v>
          </cell>
          <cell r="F70" t="str">
            <v>07016558</v>
          </cell>
          <cell r="G70" t="str">
            <v>914403007649974297</v>
          </cell>
        </row>
        <row r="70">
          <cell r="J70" t="str">
            <v/>
          </cell>
          <cell r="K70" t="str">
            <v>金属表面处理及热处理加工</v>
          </cell>
          <cell r="L70" t="str">
            <v>3360</v>
          </cell>
          <cell r="M70" t="str">
            <v>深圳市龙岗区龙岗街道五联朱古石路86号</v>
          </cell>
        </row>
        <row r="71">
          <cell r="B71" t="str">
            <v>明辉金属制品（深圳）有限公司</v>
          </cell>
          <cell r="C71" t="str">
            <v>龙岗区</v>
          </cell>
          <cell r="D71" t="str">
            <v>龙岗管理局</v>
          </cell>
          <cell r="E71" t="str">
            <v>龙岗管理所</v>
          </cell>
          <cell r="F71" t="str">
            <v>07009801</v>
          </cell>
          <cell r="G71" t="str">
            <v>914403005879210519</v>
          </cell>
        </row>
        <row r="71">
          <cell r="J71" t="str">
            <v/>
          </cell>
          <cell r="K71" t="str">
            <v>金属表面处理及热处理加工</v>
          </cell>
          <cell r="L71" t="str">
            <v>3360</v>
          </cell>
          <cell r="M71" t="str">
            <v>深圳市龙岗区龙岗街道新生社区低山村龙山二路6号</v>
          </cell>
        </row>
        <row r="72">
          <cell r="B72" t="str">
            <v>深圳市佳力得五金制品有限公司</v>
          </cell>
          <cell r="C72" t="str">
            <v>龙岗区</v>
          </cell>
          <cell r="D72" t="str">
            <v>龙岗管理局</v>
          </cell>
          <cell r="E72" t="str">
            <v>宝龙管理所</v>
          </cell>
          <cell r="F72" t="str">
            <v>07001734</v>
          </cell>
          <cell r="G72" t="str">
            <v>914403007904692912</v>
          </cell>
        </row>
        <row r="72">
          <cell r="J72" t="str">
            <v/>
          </cell>
          <cell r="K72" t="str">
            <v>金属表面处理及热处理加工</v>
          </cell>
          <cell r="L72" t="str">
            <v>3360</v>
          </cell>
          <cell r="M72" t="str">
            <v>深圳市龙岗区宝龙街道同心社区长湖围第二工业区</v>
          </cell>
        </row>
        <row r="73">
          <cell r="B73" t="str">
            <v>深圳市永富五金电镀制品有限公司</v>
          </cell>
          <cell r="C73" t="str">
            <v>龙岗区</v>
          </cell>
          <cell r="D73" t="str">
            <v>龙岗管理局</v>
          </cell>
          <cell r="E73" t="str">
            <v>坪地管理所</v>
          </cell>
          <cell r="F73" t="str">
            <v>07022987</v>
          </cell>
          <cell r="G73" t="str">
            <v>91440300MA5FMW0M7F</v>
          </cell>
        </row>
        <row r="73">
          <cell r="J73" t="str">
            <v/>
          </cell>
          <cell r="K73" t="str">
            <v>金属表面处理及热处理加工</v>
          </cell>
          <cell r="L73" t="str">
            <v>3360</v>
          </cell>
          <cell r="M73" t="str">
            <v>深圳市龙岗区坪地街道中心村富乐工业区101</v>
          </cell>
        </row>
        <row r="74">
          <cell r="B74" t="str">
            <v>深圳市史丹福实业有限公司</v>
          </cell>
          <cell r="C74" t="str">
            <v>龙岗区</v>
          </cell>
          <cell r="D74" t="str">
            <v>龙岗管理局</v>
          </cell>
          <cell r="E74" t="str">
            <v>园山管理所</v>
          </cell>
          <cell r="F74" t="str">
            <v>07001737</v>
          </cell>
          <cell r="G74" t="str">
            <v>91440300758624773X</v>
          </cell>
        </row>
        <row r="74">
          <cell r="J74" t="str">
            <v/>
          </cell>
          <cell r="K74" t="str">
            <v>化纤织物染整精加工</v>
          </cell>
          <cell r="L74" t="str">
            <v>1752</v>
          </cell>
          <cell r="M74" t="str">
            <v>深圳市龙岗区横岗街道大康莲安兴路18号</v>
          </cell>
        </row>
        <row r="75">
          <cell r="B75" t="str">
            <v>深圳市宝顺拉链有限公司加工厂</v>
          </cell>
          <cell r="C75" t="str">
            <v>龙岗区</v>
          </cell>
          <cell r="D75" t="str">
            <v>龙岗管理局</v>
          </cell>
          <cell r="E75" t="str">
            <v>园山管理所</v>
          </cell>
          <cell r="F75" t="str">
            <v>07014552</v>
          </cell>
          <cell r="G75" t="str">
            <v>91440300073399470U</v>
          </cell>
        </row>
        <row r="75">
          <cell r="J75" t="str">
            <v/>
          </cell>
          <cell r="K75" t="str">
            <v>化纤织物染整精加工</v>
          </cell>
          <cell r="L75" t="str">
            <v>1752</v>
          </cell>
          <cell r="M75" t="str">
            <v>深圳市龙岗区园山街道大康龙村龙兴路26号</v>
          </cell>
        </row>
        <row r="76">
          <cell r="B76" t="str">
            <v>加达美服饰（深圳）有限公司</v>
          </cell>
          <cell r="C76" t="str">
            <v>龙岗区</v>
          </cell>
          <cell r="D76" t="str">
            <v>龙岗管理局</v>
          </cell>
          <cell r="E76" t="str">
            <v>坪地管理所</v>
          </cell>
          <cell r="F76" t="str">
            <v>07009362</v>
          </cell>
          <cell r="G76" t="str">
            <v>91440300761966774W</v>
          </cell>
        </row>
        <row r="76">
          <cell r="J76" t="str">
            <v/>
          </cell>
          <cell r="K76" t="str">
            <v>化纤织物染整精加工</v>
          </cell>
          <cell r="L76" t="str">
            <v>1752</v>
          </cell>
          <cell r="M76" t="str">
            <v>深圳市龙岗区坪地街道中心村环城南路61号</v>
          </cell>
        </row>
        <row r="77">
          <cell r="B77" t="str">
            <v>深圳市展达毛皮有限公司</v>
          </cell>
          <cell r="C77" t="str">
            <v>龙岗区</v>
          </cell>
          <cell r="D77" t="str">
            <v>龙岗管理局</v>
          </cell>
          <cell r="E77" t="str">
            <v>坪地管理所</v>
          </cell>
          <cell r="F77" t="str">
            <v>07015644</v>
          </cell>
          <cell r="G77" t="str">
            <v>9144030059776677XR</v>
          </cell>
        </row>
        <row r="77">
          <cell r="J77" t="str">
            <v/>
          </cell>
          <cell r="K77" t="str">
            <v>毛染整精加工</v>
          </cell>
          <cell r="L77" t="str">
            <v>1723</v>
          </cell>
          <cell r="M77" t="str">
            <v>深圳市龙岗区坪地街道年丰横岭工业区新泰路2号</v>
          </cell>
        </row>
        <row r="78">
          <cell r="B78" t="str">
            <v>深圳市华阳通机电有限公司</v>
          </cell>
          <cell r="C78" t="str">
            <v>龙岗区</v>
          </cell>
          <cell r="D78" t="str">
            <v>龙岗管理局</v>
          </cell>
          <cell r="E78" t="str">
            <v>龙岗管理所</v>
          </cell>
          <cell r="F78" t="str">
            <v>07015378</v>
          </cell>
          <cell r="G78" t="str">
            <v>91440300724743678K</v>
          </cell>
        </row>
        <row r="78">
          <cell r="J78" t="str">
            <v/>
          </cell>
          <cell r="K78" t="str">
            <v>金属表面处理及热处理加工</v>
          </cell>
          <cell r="L78" t="str">
            <v>3360</v>
          </cell>
          <cell r="M78" t="str">
            <v>深圳市龙岗区龙城街道嶂背园湖路322号</v>
          </cell>
        </row>
        <row r="79">
          <cell r="B79" t="str">
            <v>深圳赛保尔生物药业有限公司</v>
          </cell>
          <cell r="C79" t="str">
            <v>龙岗区</v>
          </cell>
          <cell r="D79" t="str">
            <v>龙岗管理局</v>
          </cell>
          <cell r="E79" t="str">
            <v>坂田管理所</v>
          </cell>
          <cell r="F79" t="str">
            <v>07004724</v>
          </cell>
          <cell r="G79" t="str">
            <v>91440300708486974R</v>
          </cell>
        </row>
        <row r="79">
          <cell r="J79" t="str">
            <v/>
          </cell>
          <cell r="K79" t="str">
            <v>基因工程药物和疫苗制造</v>
          </cell>
          <cell r="L79" t="str">
            <v>2762</v>
          </cell>
          <cell r="M79" t="str">
            <v>深圳市龙岗区坂田街道雅园路14号</v>
          </cell>
        </row>
        <row r="80">
          <cell r="B80" t="str">
            <v>深圳麦克维尔空调有限公司</v>
          </cell>
          <cell r="C80" t="str">
            <v>龙岗区</v>
          </cell>
          <cell r="D80" t="str">
            <v>龙岗管理局</v>
          </cell>
          <cell r="E80" t="str">
            <v>平湖管理所</v>
          </cell>
          <cell r="F80" t="str">
            <v>07013232</v>
          </cell>
          <cell r="G80" t="str">
            <v>91440300618807092W</v>
          </cell>
        </row>
        <row r="80">
          <cell r="J80" t="str">
            <v/>
          </cell>
          <cell r="K80" t="str">
            <v>制冷、空调设备制造</v>
          </cell>
          <cell r="L80" t="str">
            <v>3464</v>
          </cell>
          <cell r="M80" t="str">
            <v>深圳市龙岗区平湖街道芳坑路10号</v>
          </cell>
        </row>
        <row r="81">
          <cell r="B81" t="str">
            <v>红花岭垃圾填埋厂一、二、三期</v>
          </cell>
          <cell r="C81" t="str">
            <v>龙岗区</v>
          </cell>
          <cell r="D81" t="str">
            <v>龙岗管理局</v>
          </cell>
          <cell r="E81" t="str">
            <v>龙岗管理所</v>
          </cell>
          <cell r="F81" t="str">
            <v>09024159</v>
          </cell>
          <cell r="G81" t="str">
            <v>12440307672966844N</v>
          </cell>
        </row>
        <row r="81">
          <cell r="I81" t="str">
            <v>深圳市龙岗区垃圾处理监管中心</v>
          </cell>
        </row>
        <row r="81">
          <cell r="K81" t="str">
            <v>环境卫生管理</v>
          </cell>
          <cell r="L81" t="str">
            <v>7820</v>
          </cell>
          <cell r="M81" t="str">
            <v>深圳市龙岗区红花岭环境园坪西垃圾卫生填埋场</v>
          </cell>
        </row>
        <row r="82">
          <cell r="B82" t="str">
            <v>深圳市美百年服装有限公司</v>
          </cell>
          <cell r="C82" t="str">
            <v>龙岗区</v>
          </cell>
          <cell r="D82" t="str">
            <v>龙岗管理局</v>
          </cell>
          <cell r="E82" t="str">
            <v>龙岗管理所</v>
          </cell>
          <cell r="F82" t="str">
            <v>07019319</v>
          </cell>
          <cell r="G82" t="str">
            <v>914403007412312361</v>
          </cell>
        </row>
        <row r="82">
          <cell r="J82" t="str">
            <v/>
          </cell>
          <cell r="K82" t="str">
            <v>针织或钩针编织物印染精加工</v>
          </cell>
          <cell r="L82" t="str">
            <v>1762</v>
          </cell>
          <cell r="M82" t="str">
            <v>深圳市龙岗区龙岗街道南联路60号</v>
          </cell>
        </row>
        <row r="83">
          <cell r="B83" t="str">
            <v>埔地吓水质净化厂三期</v>
          </cell>
          <cell r="C83" t="str">
            <v>龙岗区</v>
          </cell>
          <cell r="D83" t="str">
            <v>龙岗管理局</v>
          </cell>
          <cell r="E83" t="str">
            <v>南湾管理所</v>
          </cell>
          <cell r="F83" t="str">
            <v>09024161</v>
          </cell>
          <cell r="G83" t="str">
            <v>91440300MA5FXE1JXY</v>
          </cell>
          <cell r="H83" t="str">
            <v>1月4日已监测、2.7、2.22</v>
          </cell>
          <cell r="I83" t="str">
            <v>深圳市环水启航水质净化有限公司</v>
          </cell>
          <cell r="J83" t="str">
            <v/>
          </cell>
          <cell r="K83" t="str">
            <v>污水处理及其再生利用</v>
          </cell>
          <cell r="L83" t="str">
            <v>4620</v>
          </cell>
          <cell r="M83" t="str">
            <v>深圳市丹平路以西，红棉路以南，沙湾河以东，坚固力混凝厂旧址</v>
          </cell>
        </row>
        <row r="84">
          <cell r="B84" t="str">
            <v>深圳市龙岗区龙岗镇雄鑫五金制品厂</v>
          </cell>
          <cell r="C84" t="str">
            <v>龙岗区</v>
          </cell>
          <cell r="D84" t="str">
            <v>龙岗管理局</v>
          </cell>
          <cell r="E84" t="str">
            <v>宝龙管理所</v>
          </cell>
          <cell r="F84" t="str">
            <v>07019406</v>
          </cell>
          <cell r="G84" t="str">
            <v>92440300L00046677P</v>
          </cell>
        </row>
        <row r="84">
          <cell r="J84" t="str">
            <v/>
          </cell>
          <cell r="K84" t="str">
            <v>金属表面处理及热处理加工</v>
          </cell>
          <cell r="L84" t="str">
            <v>3360</v>
          </cell>
          <cell r="M84" t="str">
            <v>深圳市龙岗区宝龙街道同心社区新布新路6号</v>
          </cell>
        </row>
        <row r="85">
          <cell r="B85" t="str">
            <v>深圳市同乐电镀有限公司</v>
          </cell>
          <cell r="C85" t="str">
            <v>龙岗区</v>
          </cell>
          <cell r="D85" t="str">
            <v>龙岗管理局</v>
          </cell>
          <cell r="E85" t="str">
            <v>宝龙管理所</v>
          </cell>
          <cell r="F85" t="str">
            <v>07006059</v>
          </cell>
          <cell r="G85" t="str">
            <v>91440300594341362X</v>
          </cell>
        </row>
        <row r="85">
          <cell r="J85" t="str">
            <v/>
          </cell>
          <cell r="K85" t="str">
            <v>金属表面处理及热处理加工</v>
          </cell>
          <cell r="L85" t="str">
            <v>3360</v>
          </cell>
          <cell r="M85" t="str">
            <v>深圳市龙岗区宝龙街道同乐社区利源路4号</v>
          </cell>
        </row>
        <row r="86">
          <cell r="B86" t="str">
            <v>深圳市永恒旺五金氧化有限公司</v>
          </cell>
          <cell r="C86" t="str">
            <v>龙岗区</v>
          </cell>
          <cell r="D86" t="str">
            <v>龙岗管理局</v>
          </cell>
          <cell r="E86" t="str">
            <v>坪地管理所</v>
          </cell>
          <cell r="F86" t="str">
            <v>07012970</v>
          </cell>
          <cell r="G86" t="str">
            <v>91440300724704337K</v>
          </cell>
        </row>
        <row r="86">
          <cell r="J86" t="str">
            <v/>
          </cell>
          <cell r="K86" t="str">
            <v>金属表面处理及热处理加工</v>
          </cell>
          <cell r="L86" t="str">
            <v>3360</v>
          </cell>
          <cell r="M86" t="str">
            <v>深圳市龙岗区坪地街道四方埔工业区第一至第二栋</v>
          </cell>
        </row>
        <row r="87">
          <cell r="B87" t="str">
            <v>深圳市富笛邦科技有限公司</v>
          </cell>
          <cell r="C87" t="str">
            <v>龙岗区</v>
          </cell>
          <cell r="D87" t="str">
            <v>龙岗管理局</v>
          </cell>
          <cell r="E87" t="str">
            <v>坪地管理所</v>
          </cell>
          <cell r="F87" t="str">
            <v>07005008</v>
          </cell>
          <cell r="G87" t="str">
            <v>914403007917112117</v>
          </cell>
          <cell r="H87" t="str">
            <v>1月4日已监测</v>
          </cell>
        </row>
        <row r="87">
          <cell r="J87" t="str">
            <v/>
          </cell>
          <cell r="K87" t="str">
            <v>金属表面处理及热处理加工</v>
          </cell>
          <cell r="L87" t="str">
            <v>3360</v>
          </cell>
          <cell r="M87" t="str">
            <v>深圳市龙岗区坪地街道年丰社区大水田路8号</v>
          </cell>
        </row>
        <row r="88">
          <cell r="B88" t="str">
            <v>永利辉五金电镀（深圳）有限公司</v>
          </cell>
          <cell r="C88" t="str">
            <v>龙岗区</v>
          </cell>
          <cell r="D88" t="str">
            <v>龙岗管理局</v>
          </cell>
          <cell r="E88" t="str">
            <v>坪地管理所</v>
          </cell>
          <cell r="F88" t="str">
            <v>07009752</v>
          </cell>
          <cell r="G88" t="str">
            <v>91440300587904569M</v>
          </cell>
        </row>
        <row r="88">
          <cell r="J88" t="str">
            <v/>
          </cell>
          <cell r="K88" t="str">
            <v>金属表面处理及热处理加工</v>
          </cell>
          <cell r="L88" t="str">
            <v>3360</v>
          </cell>
          <cell r="M88" t="str">
            <v>深圳市龙岗区坪地街道中心社区环城南路58号</v>
          </cell>
        </row>
        <row r="89">
          <cell r="B89" t="str">
            <v>皇亿纺织（深圳）有限公司</v>
          </cell>
          <cell r="C89" t="str">
            <v>龙岗区</v>
          </cell>
          <cell r="D89" t="str">
            <v>龙岗管理局</v>
          </cell>
          <cell r="E89" t="str">
            <v>龙岗管理所</v>
          </cell>
          <cell r="F89" t="str">
            <v>07006988</v>
          </cell>
          <cell r="G89" t="str">
            <v>91440300565743784M</v>
          </cell>
        </row>
        <row r="89">
          <cell r="J89" t="str">
            <v/>
          </cell>
          <cell r="K89" t="str">
            <v>化纤织物染整精加工</v>
          </cell>
          <cell r="L89" t="str">
            <v>1752</v>
          </cell>
          <cell r="M89" t="str">
            <v>深圳市龙岗区龙岗街道洪围村向东路185号</v>
          </cell>
        </row>
        <row r="90">
          <cell r="B90" t="str">
            <v>文迪五金制品（深圳）有限公司</v>
          </cell>
          <cell r="C90" t="str">
            <v>龙岗区</v>
          </cell>
          <cell r="D90" t="str">
            <v>龙岗管理局</v>
          </cell>
          <cell r="E90" t="str">
            <v>坪地管理所</v>
          </cell>
          <cell r="F90" t="str">
            <v>07011837</v>
          </cell>
          <cell r="G90" t="str">
            <v>91440300589182547L</v>
          </cell>
        </row>
        <row r="90">
          <cell r="J90" t="str">
            <v/>
          </cell>
          <cell r="K90" t="str">
            <v>金属表面处理及热处理加工</v>
          </cell>
          <cell r="L90" t="str">
            <v>3360</v>
          </cell>
          <cell r="M90" t="str">
            <v>深圳市龙岗区坪地街道四方埔社区东雅路54号</v>
          </cell>
        </row>
        <row r="91">
          <cell r="B91" t="str">
            <v>时佳科技（深圳）有限公司</v>
          </cell>
          <cell r="C91" t="str">
            <v>龙岗区</v>
          </cell>
          <cell r="D91" t="str">
            <v>龙岗管理局</v>
          </cell>
          <cell r="E91" t="str">
            <v>龙岗管理所</v>
          </cell>
          <cell r="F91" t="str">
            <v>07017032</v>
          </cell>
          <cell r="G91" t="str">
            <v>91440300577693841G</v>
          </cell>
        </row>
        <row r="91">
          <cell r="J91" t="str">
            <v/>
          </cell>
          <cell r="K91" t="str">
            <v>金属表面处理及热处理加工</v>
          </cell>
          <cell r="L91" t="str">
            <v>3360</v>
          </cell>
          <cell r="M91" t="str">
            <v>深圳市龙岗区龙岗街道龙岗墟社区华特工业区155栋101-401、156栋101-401</v>
          </cell>
        </row>
        <row r="92">
          <cell r="B92" t="str">
            <v>深圳市深永达五金表面处理有限公司</v>
          </cell>
          <cell r="C92" t="str">
            <v>龙岗区</v>
          </cell>
          <cell r="D92" t="str">
            <v>龙岗管理局</v>
          </cell>
          <cell r="E92" t="str">
            <v>园山管理所</v>
          </cell>
          <cell r="F92" t="str">
            <v>07014959</v>
          </cell>
          <cell r="G92" t="str">
            <v>91440300785270827X</v>
          </cell>
        </row>
        <row r="92">
          <cell r="J92" t="str">
            <v/>
          </cell>
          <cell r="K92" t="str">
            <v>金属表面处理及热处理加工</v>
          </cell>
          <cell r="L92" t="str">
            <v>3360</v>
          </cell>
          <cell r="M92" t="str">
            <v>深圳市龙岗区园山街道横岗街道大康草塘观音布路10号</v>
          </cell>
        </row>
        <row r="93">
          <cell r="B93" t="str">
            <v>深圳市同华实业有限公司</v>
          </cell>
          <cell r="C93" t="str">
            <v>龙岗区</v>
          </cell>
          <cell r="D93" t="str">
            <v>龙岗管理局</v>
          </cell>
          <cell r="E93" t="str">
            <v>宝龙管理所</v>
          </cell>
          <cell r="F93" t="str">
            <v>07006984</v>
          </cell>
          <cell r="G93" t="str">
            <v>91440300745165977A</v>
          </cell>
        </row>
        <row r="93">
          <cell r="J93" t="str">
            <v/>
          </cell>
          <cell r="K93" t="str">
            <v>金属表面处理及热处理加工</v>
          </cell>
          <cell r="L93" t="str">
            <v>3360</v>
          </cell>
          <cell r="M93" t="str">
            <v>深圳市龙岗区宝龙街道同乐新布新村3号</v>
          </cell>
        </row>
        <row r="94">
          <cell r="B94" t="str">
            <v>天品钮扣制品（深圳）有限公司</v>
          </cell>
          <cell r="C94" t="str">
            <v>龙岗区</v>
          </cell>
          <cell r="D94" t="str">
            <v>龙岗管理局</v>
          </cell>
          <cell r="E94" t="str">
            <v>坪地管理所</v>
          </cell>
          <cell r="F94" t="str">
            <v>07019793</v>
          </cell>
          <cell r="G94" t="str">
            <v>914403005788081967</v>
          </cell>
        </row>
        <row r="94">
          <cell r="J94" t="str">
            <v/>
          </cell>
          <cell r="K94" t="str">
            <v>金属表面处理及热处理加工</v>
          </cell>
          <cell r="L94" t="str">
            <v>3360</v>
          </cell>
          <cell r="M94" t="str">
            <v>深圳市龙岗区坪地街道四方埔街19号</v>
          </cell>
        </row>
        <row r="95">
          <cell r="B95" t="str">
            <v>深圳市鑫盛隆线业有限公司</v>
          </cell>
          <cell r="C95" t="str">
            <v>龙岗区</v>
          </cell>
          <cell r="D95" t="str">
            <v>龙岗管理局</v>
          </cell>
          <cell r="E95" t="str">
            <v>坪地管理所</v>
          </cell>
          <cell r="F95" t="str">
            <v>07017806</v>
          </cell>
          <cell r="G95" t="str">
            <v>914403005990850620</v>
          </cell>
        </row>
        <row r="95">
          <cell r="J95" t="str">
            <v/>
          </cell>
          <cell r="K95" t="str">
            <v>棉印染精加工</v>
          </cell>
          <cell r="L95" t="str">
            <v>1713</v>
          </cell>
          <cell r="M95" t="str">
            <v>深圳市龙岗区坪地街道富乐工业区3号</v>
          </cell>
        </row>
        <row r="96">
          <cell r="B96" t="str">
            <v>丁山河河口应急水质提升项目</v>
          </cell>
          <cell r="C96" t="str">
            <v>龙岗区</v>
          </cell>
          <cell r="D96" t="str">
            <v>龙岗管理局</v>
          </cell>
          <cell r="E96" t="str">
            <v>坪地管理所</v>
          </cell>
          <cell r="F96" t="str">
            <v>07024103</v>
          </cell>
          <cell r="G96" t="str">
            <v>91440300708411905B</v>
          </cell>
          <cell r="H96" t="str">
            <v>1月3日已监测、2.8、2.27</v>
          </cell>
          <cell r="I96" t="str">
            <v>深圳市深水环境科技有限公司</v>
          </cell>
        </row>
        <row r="96">
          <cell r="K96" t="str">
            <v>污水处理及其再生利用</v>
          </cell>
          <cell r="L96" t="str">
            <v>4620</v>
          </cell>
          <cell r="M96" t="str">
            <v>深圳市龙岗区坪地街道富心路丁山河河口水质净化厂</v>
          </cell>
        </row>
        <row r="97">
          <cell r="B97" t="str">
            <v>深圳美宝园环保服务有限公司</v>
          </cell>
          <cell r="C97" t="str">
            <v>龙岗区</v>
          </cell>
          <cell r="D97" t="str">
            <v>龙岗管理局</v>
          </cell>
          <cell r="E97" t="str">
            <v>横岗管理所</v>
          </cell>
          <cell r="F97" t="str">
            <v>07024121</v>
          </cell>
          <cell r="G97" t="str">
            <v>91440300MA5FE2773A</v>
          </cell>
        </row>
        <row r="97">
          <cell r="J97" t="str">
            <v/>
          </cell>
          <cell r="K97" t="str">
            <v>污水处理及其再生利用</v>
          </cell>
          <cell r="L97" t="str">
            <v>4620</v>
          </cell>
          <cell r="M97" t="str">
            <v>深圳市龙岗横岗街道六约社中和盛世珠宝产业园</v>
          </cell>
        </row>
        <row r="98">
          <cell r="B98" t="str">
            <v>深圳广业环保再生能源有限公司</v>
          </cell>
          <cell r="C98" t="str">
            <v>龙岗区</v>
          </cell>
          <cell r="D98" t="str">
            <v>龙岗管理局</v>
          </cell>
          <cell r="E98" t="str">
            <v>平湖管理所</v>
          </cell>
          <cell r="F98" t="str">
            <v>07000118</v>
          </cell>
          <cell r="G98" t="str">
            <v>9144030072988164XK</v>
          </cell>
        </row>
        <row r="98">
          <cell r="J98" t="str">
            <v/>
          </cell>
          <cell r="K98" t="str">
            <v>生物质能发电</v>
          </cell>
          <cell r="L98" t="str">
            <v>4417</v>
          </cell>
          <cell r="M98" t="str">
            <v>深圳市龙岗区平湖街道辅城坳社区富安大道38号</v>
          </cell>
        </row>
        <row r="99">
          <cell r="B99" t="str">
            <v>深圳市龙岗中心医院</v>
          </cell>
          <cell r="C99" t="str">
            <v>龙岗区</v>
          </cell>
          <cell r="D99" t="str">
            <v>龙岗管理局</v>
          </cell>
          <cell r="E99" t="str">
            <v>龙岗管理所</v>
          </cell>
          <cell r="F99" t="str">
            <v>07015890</v>
          </cell>
          <cell r="G99" t="str">
            <v>124403074558354773</v>
          </cell>
        </row>
        <row r="99">
          <cell r="J99" t="str">
            <v/>
          </cell>
          <cell r="K99" t="str">
            <v>综合医院</v>
          </cell>
          <cell r="L99" t="str">
            <v>8411</v>
          </cell>
          <cell r="M99" t="str">
            <v>深圳市龙岗区龙岗大道（龙岗段）6082号</v>
          </cell>
        </row>
        <row r="100">
          <cell r="B100" t="str">
            <v>深圳市下坪环境园</v>
          </cell>
          <cell r="C100" t="str">
            <v>龙岗区</v>
          </cell>
          <cell r="D100" t="str">
            <v>龙岗管理局</v>
          </cell>
          <cell r="E100" t="str">
            <v>吉华管理所</v>
          </cell>
          <cell r="F100" t="str">
            <v>03000805</v>
          </cell>
          <cell r="G100" t="str">
            <v>12440300MB2D79025F</v>
          </cell>
        </row>
        <row r="100">
          <cell r="J100" t="str">
            <v/>
          </cell>
          <cell r="K100" t="str">
            <v>环境卫生管理</v>
          </cell>
          <cell r="L100" t="str">
            <v>7820</v>
          </cell>
          <cell r="M100" t="str">
            <v>深圳市龙岗区布吉街道郁环路1号郁南环境园</v>
          </cell>
        </row>
        <row r="101">
          <cell r="B101" t="str">
            <v>天马微电子股份有限公司龙岗分公司</v>
          </cell>
          <cell r="C101" t="str">
            <v>龙岗区</v>
          </cell>
          <cell r="D101" t="str">
            <v>龙岗管理局</v>
          </cell>
          <cell r="E101" t="str">
            <v>宝龙管理所</v>
          </cell>
          <cell r="F101" t="str">
            <v>07010954</v>
          </cell>
          <cell r="G101" t="str">
            <v>914403007556854668</v>
          </cell>
        </row>
        <row r="101">
          <cell r="J101" t="str">
            <v/>
          </cell>
          <cell r="K101" t="str">
            <v>显示器件制造</v>
          </cell>
          <cell r="L101" t="str">
            <v>3974</v>
          </cell>
          <cell r="M101" t="str">
            <v>深圳市龙岗区宝龙街道宝龙大道8号</v>
          </cell>
        </row>
        <row r="102">
          <cell r="B102" t="str">
            <v>天马微电子股份有限公司</v>
          </cell>
          <cell r="C102" t="str">
            <v>龙岗区</v>
          </cell>
          <cell r="D102" t="str">
            <v>龙岗管理局</v>
          </cell>
          <cell r="E102" t="str">
            <v>宝龙管理所</v>
          </cell>
          <cell r="F102" t="str">
            <v>07016172</v>
          </cell>
          <cell r="G102" t="str">
            <v>914403001921834459</v>
          </cell>
        </row>
        <row r="102">
          <cell r="J102" t="str">
            <v/>
          </cell>
          <cell r="K102" t="str">
            <v>显示器件制造</v>
          </cell>
          <cell r="L102" t="str">
            <v>3974</v>
          </cell>
          <cell r="M102" t="str">
            <v>深圳市龙岗区宝龙街道宝龙大道8号</v>
          </cell>
        </row>
        <row r="103">
          <cell r="B103" t="str">
            <v>深圳市越华晖实业有限公司</v>
          </cell>
          <cell r="C103" t="str">
            <v>龙岗区</v>
          </cell>
          <cell r="D103" t="str">
            <v>龙岗管理局</v>
          </cell>
          <cell r="E103" t="str">
            <v>平湖管理所</v>
          </cell>
          <cell r="F103" t="str">
            <v>07006051</v>
          </cell>
          <cell r="G103" t="str">
            <v>91440300734178713H</v>
          </cell>
        </row>
        <row r="103">
          <cell r="J103" t="str">
            <v/>
          </cell>
          <cell r="K103" t="str">
            <v>显示器件制造</v>
          </cell>
          <cell r="L103" t="str">
            <v>3974</v>
          </cell>
          <cell r="M103" t="str">
            <v>深圳市龙岗区平湖街道鹅公岭世纪工业区12号、13号</v>
          </cell>
        </row>
        <row r="104">
          <cell r="B104" t="str">
            <v>深圳市华辉达电子科技有限公司</v>
          </cell>
          <cell r="C104" t="str">
            <v>龙岗区</v>
          </cell>
          <cell r="D104" t="str">
            <v>龙岗管理局</v>
          </cell>
          <cell r="E104" t="str">
            <v>龙城管理所</v>
          </cell>
          <cell r="F104" t="str">
            <v>07012401</v>
          </cell>
          <cell r="G104" t="str">
            <v>914403007604800355</v>
          </cell>
        </row>
        <row r="104">
          <cell r="J104" t="str">
            <v/>
          </cell>
          <cell r="K104" t="str">
            <v>电子电路制造</v>
          </cell>
          <cell r="L104" t="str">
            <v>3982</v>
          </cell>
          <cell r="M104" t="str">
            <v>深圳市龙岗区龙岗街道龙西清水路天龙巷6号</v>
          </cell>
        </row>
        <row r="105">
          <cell r="B105" t="str">
            <v>深圳晶华显示电子股份有限公司</v>
          </cell>
          <cell r="C105" t="str">
            <v>龙岗区</v>
          </cell>
          <cell r="D105" t="str">
            <v>龙岗管理局</v>
          </cell>
          <cell r="E105" t="str">
            <v>横岗管理所</v>
          </cell>
          <cell r="F105" t="str">
            <v>07008623</v>
          </cell>
          <cell r="G105" t="str">
            <v>91440300618810726Y</v>
          </cell>
        </row>
        <row r="105">
          <cell r="J105" t="str">
            <v/>
          </cell>
          <cell r="K105" t="str">
            <v>显示器件制造</v>
          </cell>
          <cell r="L105" t="str">
            <v>3974</v>
          </cell>
          <cell r="M105" t="str">
            <v>深圳市龙岗区横岗街道办事处六约社区居委会六和路3号</v>
          </cell>
        </row>
        <row r="106">
          <cell r="B106" t="str">
            <v>深圳秋田微电子股份有限公司</v>
          </cell>
          <cell r="C106" t="str">
            <v>龙岗区</v>
          </cell>
          <cell r="D106" t="str">
            <v>龙岗管理局</v>
          </cell>
          <cell r="E106" t="str">
            <v>园山管理所</v>
          </cell>
          <cell r="F106" t="str">
            <v>07005363</v>
          </cell>
          <cell r="G106" t="str">
            <v>91440300766362945T</v>
          </cell>
        </row>
        <row r="106">
          <cell r="J106" t="str">
            <v/>
          </cell>
          <cell r="K106" t="str">
            <v>显示器件制造</v>
          </cell>
          <cell r="L106" t="str">
            <v>3974</v>
          </cell>
          <cell r="M106" t="str">
            <v>深圳市龙岗区园山街道荷坳金源路39号</v>
          </cell>
        </row>
        <row r="107">
          <cell r="B107" t="str">
            <v>深圳市兴亚柔性电路板有限公司</v>
          </cell>
          <cell r="C107" t="str">
            <v>龙岗区</v>
          </cell>
          <cell r="D107" t="str">
            <v>龙岗管理局</v>
          </cell>
          <cell r="E107" t="str">
            <v>园山管理所</v>
          </cell>
          <cell r="F107" t="str">
            <v>07010328</v>
          </cell>
          <cell r="G107" t="str">
            <v>91440300738833201M</v>
          </cell>
        </row>
        <row r="107">
          <cell r="J107" t="str">
            <v/>
          </cell>
          <cell r="K107" t="str">
            <v>电子电路制造</v>
          </cell>
          <cell r="L107" t="str">
            <v>3982</v>
          </cell>
          <cell r="M107" t="str">
            <v>深圳市龙岗区园山街道银海工业区2栋</v>
          </cell>
        </row>
        <row r="108">
          <cell r="B108" t="str">
            <v>瑞联电路板（深圳）有限公司</v>
          </cell>
          <cell r="C108" t="str">
            <v>龙岗区</v>
          </cell>
          <cell r="D108" t="str">
            <v>龙岗管理局</v>
          </cell>
          <cell r="E108" t="str">
            <v>园山管理所</v>
          </cell>
          <cell r="F108" t="str">
            <v>07010964</v>
          </cell>
          <cell r="G108" t="str">
            <v>914403007576266894</v>
          </cell>
        </row>
        <row r="108">
          <cell r="J108" t="str">
            <v/>
          </cell>
          <cell r="K108" t="str">
            <v>电子电路制造</v>
          </cell>
          <cell r="L108" t="str">
            <v>3982</v>
          </cell>
          <cell r="M108" t="str">
            <v>深圳市龙岗区园山街道银海工业区9栋3楼</v>
          </cell>
        </row>
        <row r="109">
          <cell r="B109" t="str">
            <v>深圳大学附属华南医院</v>
          </cell>
          <cell r="C109" t="str">
            <v>龙岗区</v>
          </cell>
          <cell r="D109" t="str">
            <v>龙岗管理局</v>
          </cell>
          <cell r="E109" t="str">
            <v>平湖管理所</v>
          </cell>
          <cell r="F109" t="str">
            <v>09024162</v>
          </cell>
          <cell r="G109" t="str">
            <v>12440300MB2D50863A</v>
          </cell>
        </row>
        <row r="109">
          <cell r="J109" t="str">
            <v/>
          </cell>
          <cell r="K109" t="str">
            <v>综合医院</v>
          </cell>
          <cell r="L109" t="str">
            <v>8411</v>
          </cell>
          <cell r="M109" t="str">
            <v>深圳市龙岗区平湖街道福新路1号</v>
          </cell>
        </row>
        <row r="110">
          <cell r="B110" t="str">
            <v>深圳市第三人民医院</v>
          </cell>
          <cell r="C110" t="str">
            <v>龙岗区</v>
          </cell>
          <cell r="D110" t="str">
            <v>龙岗管理局</v>
          </cell>
          <cell r="E110" t="str">
            <v>南湾管理所</v>
          </cell>
          <cell r="F110" t="str">
            <v>07009025</v>
          </cell>
          <cell r="G110" t="str">
            <v>1244030045575559XN</v>
          </cell>
        </row>
        <row r="110">
          <cell r="J110" t="str">
            <v/>
          </cell>
          <cell r="K110" t="str">
            <v>综合医院</v>
          </cell>
          <cell r="L110" t="str">
            <v>8411</v>
          </cell>
          <cell r="M110" t="str">
            <v>深圳市龙岗区布澜路29号</v>
          </cell>
        </row>
        <row r="111">
          <cell r="B111" t="str">
            <v>北京中医药大学深圳医院（龙岗）</v>
          </cell>
          <cell r="C111" t="str">
            <v>龙岗区</v>
          </cell>
          <cell r="D111" t="str">
            <v>龙岗管理局</v>
          </cell>
          <cell r="E111" t="str">
            <v>龙岗管理所</v>
          </cell>
          <cell r="F111" t="str">
            <v>07002386</v>
          </cell>
          <cell r="G111" t="str">
            <v>1244030769116912x9</v>
          </cell>
        </row>
        <row r="111">
          <cell r="J111" t="str">
            <v/>
          </cell>
          <cell r="K111" t="str">
            <v>综合医院</v>
          </cell>
          <cell r="L111" t="str">
            <v>8411</v>
          </cell>
          <cell r="M111" t="str">
            <v>深圳市龙岗区体育新城大运路1号</v>
          </cell>
        </row>
        <row r="112">
          <cell r="B112" t="str">
            <v>中国医学科学院肿瘤医院深圳医院</v>
          </cell>
          <cell r="C112" t="str">
            <v>龙岗区</v>
          </cell>
          <cell r="D112" t="str">
            <v>龙岗管理局</v>
          </cell>
          <cell r="E112" t="str">
            <v>龙岗管理所</v>
          </cell>
          <cell r="F112" t="str">
            <v>07016832</v>
          </cell>
          <cell r="G112" t="str">
            <v>1244030031951808X0</v>
          </cell>
        </row>
        <row r="112">
          <cell r="J112" t="str">
            <v/>
          </cell>
          <cell r="K112" t="str">
            <v>专科医院</v>
          </cell>
          <cell r="L112" t="str">
            <v>8415</v>
          </cell>
          <cell r="M112" t="str">
            <v>深圳市龙岗区宝荷大道西侧</v>
          </cell>
        </row>
        <row r="113">
          <cell r="B113" t="str">
            <v>深圳市龙岗区第六人民医院</v>
          </cell>
          <cell r="C113" t="str">
            <v>龙岗区</v>
          </cell>
          <cell r="D113" t="str">
            <v>龙岗管理局</v>
          </cell>
          <cell r="E113" t="str">
            <v>坪地管理所</v>
          </cell>
          <cell r="F113" t="str">
            <v>07006841</v>
          </cell>
          <cell r="G113" t="str">
            <v>12440307455835493Q</v>
          </cell>
        </row>
        <row r="113">
          <cell r="K113" t="str">
            <v>综合医院</v>
          </cell>
          <cell r="L113" t="str">
            <v>8411</v>
          </cell>
          <cell r="M113" t="str">
            <v>深圳市龙岗区龙岗大道5333号</v>
          </cell>
        </row>
        <row r="114">
          <cell r="B114" t="str">
            <v>深圳市龙岗区妇幼保健院</v>
          </cell>
          <cell r="C114" t="str">
            <v>龙岗区</v>
          </cell>
          <cell r="D114" t="str">
            <v>龙岗管理局</v>
          </cell>
          <cell r="E114" t="str">
            <v>龙岗管理所</v>
          </cell>
          <cell r="F114" t="str">
            <v>07009021</v>
          </cell>
          <cell r="G114" t="str">
            <v>12440307G348135325</v>
          </cell>
        </row>
        <row r="114">
          <cell r="J114" t="str">
            <v/>
          </cell>
          <cell r="K114" t="str">
            <v>专科医院</v>
          </cell>
          <cell r="L114" t="str">
            <v>8415</v>
          </cell>
          <cell r="M114" t="str">
            <v>深圳市龙岗区龙城街道中心城爱龙路6号</v>
          </cell>
        </row>
        <row r="115">
          <cell r="B115" t="str">
            <v>深圳市龙岗区人民医院</v>
          </cell>
          <cell r="C115" t="str">
            <v>龙岗区</v>
          </cell>
          <cell r="D115" t="str">
            <v>龙岗管理局</v>
          </cell>
          <cell r="E115" t="str">
            <v>龙岗管理所</v>
          </cell>
          <cell r="F115" t="str">
            <v>07016273</v>
          </cell>
          <cell r="G115" t="str">
            <v>124403074558492466</v>
          </cell>
        </row>
        <row r="115">
          <cell r="J115" t="str">
            <v/>
          </cell>
          <cell r="K115" t="str">
            <v>综合医院</v>
          </cell>
          <cell r="L115" t="str">
            <v>8411</v>
          </cell>
          <cell r="M115" t="str">
            <v>深圳市龙岗区龙城街道爱心路53号</v>
          </cell>
        </row>
        <row r="116">
          <cell r="B116" t="str">
            <v>平湖南污水处理厂</v>
          </cell>
          <cell r="C116" t="str">
            <v>龙岗区</v>
          </cell>
          <cell r="D116" t="str">
            <v>龙岗管理局</v>
          </cell>
          <cell r="E116" t="str">
            <v>南湾管理所</v>
          </cell>
          <cell r="F116" t="str">
            <v>—</v>
          </cell>
          <cell r="G116" t="str">
            <v>914401015814233342</v>
          </cell>
        </row>
        <row r="116">
          <cell r="I116" t="str">
            <v>广深铁路股份有限公司</v>
          </cell>
          <cell r="J116" t="str">
            <v/>
          </cell>
          <cell r="K116" t="str">
            <v>污水处理及其再生利用</v>
          </cell>
          <cell r="L116" t="str">
            <v>4620</v>
          </cell>
          <cell r="M116" t="str">
            <v>深圳市龙岗区南湾街道布澜路铁路桥头</v>
          </cell>
        </row>
        <row r="117">
          <cell r="B117" t="str">
            <v>深圳钰湖电力有限公司</v>
          </cell>
          <cell r="C117" t="str">
            <v>龙岗区</v>
          </cell>
          <cell r="D117" t="str">
            <v>龙岗管理局</v>
          </cell>
          <cell r="E117" t="str">
            <v>平湖管理所</v>
          </cell>
          <cell r="F117" t="str">
            <v>07010390</v>
          </cell>
          <cell r="G117" t="str">
            <v>91440300618874658X</v>
          </cell>
        </row>
        <row r="117">
          <cell r="K117" t="str">
            <v>火力发电</v>
          </cell>
          <cell r="L117" t="str">
            <v>4411</v>
          </cell>
          <cell r="M117" t="str">
            <v>深圳市龙岗区平湖街道平龙东路509号</v>
          </cell>
        </row>
        <row r="118">
          <cell r="B118" t="str">
            <v>深圳市山金矿业贵金属有限公司</v>
          </cell>
          <cell r="C118" t="str">
            <v>龙岗区</v>
          </cell>
          <cell r="D118" t="str">
            <v>龙岗管理局</v>
          </cell>
          <cell r="E118" t="str">
            <v>横岗管理所</v>
          </cell>
          <cell r="F118" t="str">
            <v>07014093</v>
          </cell>
          <cell r="G118" t="str">
            <v>91440300349834462C</v>
          </cell>
        </row>
        <row r="118">
          <cell r="K118" t="str">
            <v>金冶炼</v>
          </cell>
          <cell r="L118" t="str">
            <v>3221</v>
          </cell>
          <cell r="M118" t="str">
            <v>深圳市龙岗区横岗街道六约社区恒丰路2号银叶科技园</v>
          </cell>
        </row>
        <row r="119">
          <cell r="B119" t="str">
            <v>深圳市森日有机硅材料股份有限公司</v>
          </cell>
          <cell r="C119" t="str">
            <v>龙岗区</v>
          </cell>
          <cell r="D119" t="str">
            <v>龙岗管理局</v>
          </cell>
          <cell r="E119" t="str">
            <v>坪地管理所</v>
          </cell>
          <cell r="F119" t="str">
            <v>07012065</v>
          </cell>
          <cell r="G119" t="str">
            <v>91440300741248978D</v>
          </cell>
        </row>
        <row r="119">
          <cell r="K119" t="str">
            <v>合成橡胶制造</v>
          </cell>
          <cell r="L119" t="str">
            <v>2652</v>
          </cell>
          <cell r="M119" t="str">
            <v>深圳市龙岗区坪地街道年丰社区四方埔1号I栋、C栋</v>
          </cell>
        </row>
        <row r="120">
          <cell r="B120" t="str">
            <v>深圳市金正龙科技有限公司</v>
          </cell>
          <cell r="C120" t="str">
            <v>龙岗区</v>
          </cell>
          <cell r="D120" t="str">
            <v>龙岗管理局</v>
          </cell>
          <cell r="E120" t="str">
            <v>宝龙管理所</v>
          </cell>
          <cell r="F120" t="str">
            <v>07009709</v>
          </cell>
          <cell r="G120" t="str">
            <v>91440300326400776M</v>
          </cell>
        </row>
        <row r="120">
          <cell r="K120" t="str">
            <v>金属废料和碎屑加工处理</v>
          </cell>
          <cell r="L120" t="str">
            <v>4210</v>
          </cell>
          <cell r="M120" t="str">
            <v>深圳市龙岗区宝龙街道同乐社区大坑路12号</v>
          </cell>
        </row>
        <row r="121">
          <cell r="B121" t="str">
            <v>深圳市益盛环保技术有限公司</v>
          </cell>
          <cell r="C121" t="str">
            <v>龙岗区</v>
          </cell>
          <cell r="D121" t="str">
            <v>龙岗管理局</v>
          </cell>
          <cell r="E121" t="str">
            <v>龙岗管理所</v>
          </cell>
          <cell r="F121" t="str">
            <v>07017796</v>
          </cell>
          <cell r="G121" t="str">
            <v>914403007451973708</v>
          </cell>
          <cell r="H121" t="str">
            <v>1月10日已监测、2.20</v>
          </cell>
        </row>
        <row r="121">
          <cell r="K121" t="str">
            <v>危险废物治理</v>
          </cell>
          <cell r="L121" t="str">
            <v>7724</v>
          </cell>
          <cell r="M121" t="str">
            <v>深圳市福田区梅林街道富国工业区第四栋第四层A</v>
          </cell>
        </row>
        <row r="122">
          <cell r="B122" t="str">
            <v>鹏城金业科技创新（深圳）有限公司</v>
          </cell>
          <cell r="C122" t="str">
            <v>龙岗区</v>
          </cell>
          <cell r="D122" t="str">
            <v>龙岗管理局</v>
          </cell>
          <cell r="E122" t="str">
            <v>平湖管理所</v>
          </cell>
          <cell r="F122" t="str">
            <v>07024095</v>
          </cell>
          <cell r="G122" t="str">
            <v>91440300MA5DQEM40C</v>
          </cell>
        </row>
        <row r="122">
          <cell r="K122" t="str">
            <v>金冶炼</v>
          </cell>
          <cell r="L122" t="str">
            <v>3221</v>
          </cell>
          <cell r="M122" t="str">
            <v>深圳市龙岗区平湖街道山厦社区罗山工业区B3栋厂房西侧1、2、3楼</v>
          </cell>
        </row>
        <row r="123">
          <cell r="B123" t="str">
            <v>深圳市天楹环保能源有限公司</v>
          </cell>
          <cell r="C123" t="str">
            <v>龙岗区</v>
          </cell>
          <cell r="D123" t="str">
            <v>龙岗管理局</v>
          </cell>
          <cell r="E123" t="str">
            <v>平湖管理所</v>
          </cell>
          <cell r="F123" t="str">
            <v>07004270</v>
          </cell>
          <cell r="G123" t="str">
            <v>91440300774120903K</v>
          </cell>
        </row>
        <row r="123">
          <cell r="K123" t="str">
            <v>生物质能发电</v>
          </cell>
          <cell r="L123" t="str">
            <v>4417</v>
          </cell>
          <cell r="M123" t="str">
            <v>深圳市龙岗区平湖街道辅城坳社区富安大道38号</v>
          </cell>
        </row>
        <row r="124">
          <cell r="B124" t="str">
            <v>恒生昌印刷（深圳）有限公司</v>
          </cell>
          <cell r="C124" t="str">
            <v>龙岗区</v>
          </cell>
          <cell r="D124" t="str">
            <v>龙岗管理局</v>
          </cell>
          <cell r="E124" t="str">
            <v>横岗管理所</v>
          </cell>
          <cell r="F124" t="str">
            <v>07012587</v>
          </cell>
          <cell r="G124" t="str">
            <v>91440300075813129H</v>
          </cell>
        </row>
        <row r="124">
          <cell r="K124" t="str">
            <v>包装装潢及其他印刷</v>
          </cell>
          <cell r="L124" t="str">
            <v>2319</v>
          </cell>
          <cell r="M124" t="str">
            <v>深圳市龙岗区横岗街道富康路107号</v>
          </cell>
        </row>
        <row r="125">
          <cell r="B125" t="str">
            <v>深圳市深能环保东部有限公司</v>
          </cell>
          <cell r="C125" t="str">
            <v>龙岗区</v>
          </cell>
          <cell r="D125" t="str">
            <v>龙岗管理局</v>
          </cell>
          <cell r="E125" t="str">
            <v>坪地管理所</v>
          </cell>
          <cell r="F125" t="str">
            <v>07023004</v>
          </cell>
          <cell r="G125" t="str">
            <v>914403003595281351</v>
          </cell>
        </row>
        <row r="125">
          <cell r="K125" t="str">
            <v>生物质能发电</v>
          </cell>
          <cell r="L125" t="str">
            <v>4417</v>
          </cell>
          <cell r="M125" t="str">
            <v>深圳市龙岗区坪地街道四方埔社区环保路1号101室</v>
          </cell>
        </row>
        <row r="126">
          <cell r="B126" t="str">
            <v>中万印刷（深圳）有限公司</v>
          </cell>
          <cell r="C126" t="str">
            <v>龙岗区</v>
          </cell>
          <cell r="D126" t="str">
            <v>龙岗管理局</v>
          </cell>
          <cell r="E126" t="str">
            <v>园山管理所</v>
          </cell>
          <cell r="F126" t="str">
            <v>07013147</v>
          </cell>
          <cell r="G126" t="str">
            <v>91440300564224456C</v>
          </cell>
        </row>
        <row r="126">
          <cell r="K126" t="str">
            <v>包装装潢及其他印刷</v>
          </cell>
          <cell r="L126" t="str">
            <v>2319</v>
          </cell>
          <cell r="M126" t="str">
            <v>深圳市龙岗区园山街道保安社区赐昌路8号101</v>
          </cell>
        </row>
        <row r="127">
          <cell r="B127" t="str">
            <v>深圳市粤鑫贵金属有限公司</v>
          </cell>
          <cell r="C127" t="str">
            <v>龙岗区</v>
          </cell>
          <cell r="D127" t="str">
            <v>龙岗管理局</v>
          </cell>
          <cell r="E127" t="str">
            <v>坪地管理所</v>
          </cell>
          <cell r="F127" t="str">
            <v>11002941</v>
          </cell>
          <cell r="G127" t="str">
            <v>914403005840652377</v>
          </cell>
        </row>
        <row r="127">
          <cell r="K127" t="str">
            <v>金冶炼</v>
          </cell>
          <cell r="L127" t="str">
            <v>3221</v>
          </cell>
          <cell r="M127" t="str">
            <v>深圳市龙岗区坪地街道六联社区石碧村红领工业区9号A2厂房D2栋1-5楼厂房</v>
          </cell>
        </row>
        <row r="128">
          <cell r="B128" t="str">
            <v>中金精炼（深圳）科技集团有限公司</v>
          </cell>
          <cell r="C128" t="str">
            <v>龙岗区</v>
          </cell>
          <cell r="D128" t="str">
            <v>龙岗管理局</v>
          </cell>
          <cell r="E128" t="str">
            <v>吉华管理所</v>
          </cell>
          <cell r="F128" t="str">
            <v>07012335</v>
          </cell>
          <cell r="G128" t="str">
            <v>91440300570040389R</v>
          </cell>
        </row>
        <row r="128">
          <cell r="K128" t="str">
            <v>其他贵金属冶炼</v>
          </cell>
          <cell r="L128" t="str">
            <v>3229</v>
          </cell>
          <cell r="M128" t="str">
            <v>深圳市龙岗区吉华吉华路达成工业区2H号厂房第六层601</v>
          </cell>
        </row>
        <row r="129">
          <cell r="B129" t="str">
            <v>深圳市小福贵金属有限公司</v>
          </cell>
          <cell r="C129" t="str">
            <v>龙岗区</v>
          </cell>
          <cell r="D129" t="str">
            <v>龙岗管理局</v>
          </cell>
          <cell r="E129" t="str">
            <v>园山管理所</v>
          </cell>
          <cell r="F129" t="str">
            <v>07003643</v>
          </cell>
          <cell r="G129" t="str">
            <v>91440300359306874N</v>
          </cell>
        </row>
        <row r="129">
          <cell r="K129" t="str">
            <v>金冶炼</v>
          </cell>
          <cell r="L129" t="str">
            <v>3221</v>
          </cell>
          <cell r="M129" t="str">
            <v>深圳市龙岗区园山街道西坑溜马石工业区3号、7号</v>
          </cell>
        </row>
        <row r="130">
          <cell r="B130" t="str">
            <v>深圳市寰宇贵金属科技有限公司</v>
          </cell>
          <cell r="C130" t="str">
            <v>龙岗区</v>
          </cell>
          <cell r="D130" t="str">
            <v>龙岗管理局</v>
          </cell>
          <cell r="E130" t="str">
            <v>横岗管理所</v>
          </cell>
          <cell r="F130" t="str">
            <v>07008134</v>
          </cell>
          <cell r="G130" t="str">
            <v>914403003194035812</v>
          </cell>
        </row>
        <row r="130">
          <cell r="K130" t="str">
            <v>金冶炼</v>
          </cell>
          <cell r="L130" t="str">
            <v>3221</v>
          </cell>
          <cell r="M130" t="str">
            <v>深圳市龙岗区横岗街道横岗六约中始埔路中和盛世五区9栋一楼</v>
          </cell>
        </row>
        <row r="131">
          <cell r="B131" t="str">
            <v>迈高精细高新材料（深圳）有限公司</v>
          </cell>
          <cell r="C131" t="str">
            <v>龙岗区</v>
          </cell>
          <cell r="D131" t="str">
            <v>龙岗管理局</v>
          </cell>
          <cell r="E131" t="str">
            <v>坪地管理所</v>
          </cell>
          <cell r="F131" t="str">
            <v>07006606</v>
          </cell>
          <cell r="G131" t="str">
            <v>91440300741223957L</v>
          </cell>
        </row>
        <row r="131">
          <cell r="K131" t="str">
            <v>初级形态塑料及合成树脂制造，合成橡胶制造</v>
          </cell>
          <cell r="L131" t="str">
            <v>2651</v>
          </cell>
          <cell r="M131" t="str">
            <v>深圳市龙岗区坪地街道六联社区长山工业区11号</v>
          </cell>
        </row>
        <row r="132">
          <cell r="B132" t="str">
            <v>深圳德邦界面材料有限公司</v>
          </cell>
          <cell r="C132" t="str">
            <v>龙岗区</v>
          </cell>
          <cell r="D132" t="str">
            <v>龙岗管理局</v>
          </cell>
          <cell r="E132" t="str">
            <v>坪地管理所</v>
          </cell>
          <cell r="F132" t="str">
            <v>07013560</v>
          </cell>
          <cell r="G132" t="str">
            <v>91440300564247922E</v>
          </cell>
        </row>
        <row r="132">
          <cell r="K132" t="str">
            <v>初级形态塑料及合成树脂制造</v>
          </cell>
          <cell r="L132" t="str">
            <v>2651</v>
          </cell>
          <cell r="M132" t="str">
            <v>深圳市龙岗区坪地街道高桥社区教育北路88号4号厂房</v>
          </cell>
        </row>
        <row r="133">
          <cell r="B133" t="str">
            <v>深圳市裕同包装科技股份有限公司龙岗分公司</v>
          </cell>
          <cell r="C133" t="str">
            <v>龙岗区</v>
          </cell>
          <cell r="D133" t="str">
            <v>龙岗管理局</v>
          </cell>
          <cell r="E133" t="str">
            <v>坪地管理所</v>
          </cell>
          <cell r="F133" t="str">
            <v>07006316</v>
          </cell>
          <cell r="G133" t="str">
            <v>91440300326452680K</v>
          </cell>
        </row>
        <row r="133">
          <cell r="K133" t="str">
            <v>其他纸制品制造</v>
          </cell>
          <cell r="L133" t="str">
            <v>2239</v>
          </cell>
          <cell r="M133" t="str">
            <v>深圳市龙岗区坪地街道坪桥路12号A、B、C栋</v>
          </cell>
        </row>
        <row r="134">
          <cell r="B134" t="str">
            <v>深圳市科泰珠宝首饰有限公司</v>
          </cell>
          <cell r="C134" t="str">
            <v>龙岗区</v>
          </cell>
          <cell r="D134" t="str">
            <v>龙岗管理局</v>
          </cell>
          <cell r="E134" t="str">
            <v>吉华管理所</v>
          </cell>
          <cell r="F134" t="str">
            <v>07008982</v>
          </cell>
          <cell r="G134" t="str">
            <v>91440300797967066W</v>
          </cell>
        </row>
        <row r="134">
          <cell r="K134" t="str">
            <v>其他贵金属冶炼</v>
          </cell>
          <cell r="L134" t="str">
            <v>3229</v>
          </cell>
          <cell r="M134" t="str">
            <v>深圳市龙岗区布吉街道吉华路351号同益工业园6栋502</v>
          </cell>
        </row>
        <row r="135">
          <cell r="B135" t="str">
            <v>深圳市金世家珠宝有限公司</v>
          </cell>
          <cell r="C135" t="str">
            <v>龙岗区</v>
          </cell>
          <cell r="D135" t="str">
            <v>龙岗管理局</v>
          </cell>
          <cell r="E135" t="str">
            <v>横岗管理所</v>
          </cell>
          <cell r="F135" t="str">
            <v>07003318</v>
          </cell>
          <cell r="G135" t="str">
            <v>91440300699096973H</v>
          </cell>
        </row>
        <row r="135">
          <cell r="K135" t="str">
            <v>金冶炼</v>
          </cell>
          <cell r="L135" t="str">
            <v>3221</v>
          </cell>
          <cell r="M135" t="str">
            <v>深圳市龙岗区横岗街道四联社区228工业区第11号A栋401、501</v>
          </cell>
        </row>
        <row r="136">
          <cell r="B136" t="str">
            <v>深圳市翠绿黄金精炼有限公司</v>
          </cell>
          <cell r="C136" t="str">
            <v>龙岗区</v>
          </cell>
          <cell r="D136" t="str">
            <v>龙岗管理局</v>
          </cell>
          <cell r="E136" t="str">
            <v>园山管理所</v>
          </cell>
          <cell r="F136" t="str">
            <v>07018395</v>
          </cell>
          <cell r="G136" t="str">
            <v>91440300664156681R</v>
          </cell>
        </row>
        <row r="136">
          <cell r="K136" t="str">
            <v>金冶炼</v>
          </cell>
          <cell r="L136" t="str">
            <v>3221</v>
          </cell>
          <cell r="M136" t="str">
            <v>深圳市龙岗区横岗街道西坑村百达街黄升发工业区厂房2号</v>
          </cell>
        </row>
        <row r="137">
          <cell r="B137" t="str">
            <v>紫金矿业集团黄金冶炼有限公司深圳分公司</v>
          </cell>
          <cell r="C137" t="str">
            <v>龙岗区</v>
          </cell>
          <cell r="D137" t="str">
            <v>龙岗管理局</v>
          </cell>
          <cell r="E137" t="str">
            <v>园山管理所</v>
          </cell>
          <cell r="F137" t="str">
            <v>07002098</v>
          </cell>
          <cell r="G137" t="str">
            <v>91440300MA5DA9JF06</v>
          </cell>
        </row>
        <row r="137">
          <cell r="K137" t="str">
            <v>金冶炼</v>
          </cell>
          <cell r="L137" t="str">
            <v>3221</v>
          </cell>
          <cell r="M137" t="str">
            <v>深圳市龙岗区园山街道荷坳社区金源三路4号A栋厂房101</v>
          </cell>
        </row>
        <row r="138">
          <cell r="B138" t="str">
            <v>深圳中华商务安全印务股份有限公司</v>
          </cell>
          <cell r="C138" t="str">
            <v>龙岗区</v>
          </cell>
          <cell r="D138" t="str">
            <v>龙岗管理局</v>
          </cell>
          <cell r="E138" t="str">
            <v>平湖管理所</v>
          </cell>
          <cell r="F138" t="str">
            <v>07010677</v>
          </cell>
          <cell r="G138" t="str">
            <v>91440300618864775L</v>
          </cell>
        </row>
        <row r="138">
          <cell r="K138" t="str">
            <v>书、报刊印刷</v>
          </cell>
          <cell r="L138" t="str">
            <v>2311</v>
          </cell>
          <cell r="M138" t="str">
            <v>深圳市龙岗区平湖街道平湖社区居委会平横岭二路万福</v>
          </cell>
        </row>
        <row r="139">
          <cell r="B139" t="str">
            <v>中华商务联合印刷（广东）有限公司</v>
          </cell>
          <cell r="C139" t="str">
            <v>龙岗区</v>
          </cell>
          <cell r="D139" t="str">
            <v>龙岗管理局</v>
          </cell>
          <cell r="E139" t="str">
            <v>平湖管理所</v>
          </cell>
          <cell r="F139" t="str">
            <v>07002406</v>
          </cell>
          <cell r="G139" t="str">
            <v>9144030061889128X5</v>
          </cell>
        </row>
        <row r="139">
          <cell r="K139" t="str">
            <v>书、报刊印刷</v>
          </cell>
          <cell r="L139" t="str">
            <v>2311</v>
          </cell>
          <cell r="M139" t="str">
            <v>深圳市龙岗区平湖街道春湖工业区10栋</v>
          </cell>
        </row>
        <row r="140">
          <cell r="B140" t="str">
            <v>太平洋电线电缆（深圳）有限公司</v>
          </cell>
          <cell r="C140" t="str">
            <v>龙岗区</v>
          </cell>
          <cell r="D140" t="str">
            <v>龙岗管理局</v>
          </cell>
          <cell r="E140" t="str">
            <v>宝龙管理所</v>
          </cell>
          <cell r="F140" t="str">
            <v>07003163</v>
          </cell>
          <cell r="G140" t="str">
            <v>91440300618909021K</v>
          </cell>
        </row>
        <row r="140">
          <cell r="K140" t="str">
            <v>电线、电缆制造</v>
          </cell>
          <cell r="L140" t="str">
            <v>3831</v>
          </cell>
          <cell r="M140" t="str">
            <v>深圳市龙岗区宝龙街道宝龙工业城锦龙四路9号</v>
          </cell>
        </row>
        <row r="141">
          <cell r="B141" t="str">
            <v>伯恩光学（深圳）有限公司</v>
          </cell>
          <cell r="C141" t="str">
            <v>龙岗区</v>
          </cell>
          <cell r="D141" t="str">
            <v>龙岗管理局</v>
          </cell>
          <cell r="E141" t="str">
            <v>横岗管理所</v>
          </cell>
          <cell r="F141" t="str">
            <v>07003393</v>
          </cell>
          <cell r="G141" t="str">
            <v>91440300733084686E</v>
          </cell>
        </row>
        <row r="141">
          <cell r="K141" t="str">
            <v>光学玻璃制造</v>
          </cell>
          <cell r="L141" t="str">
            <v>3052</v>
          </cell>
          <cell r="M141" t="str">
            <v>深圳市龙岗区横岗街道六约金泉工业区四路7号</v>
          </cell>
        </row>
        <row r="142">
          <cell r="B142" t="str">
            <v>东柏彩印（深圳）有限公司</v>
          </cell>
          <cell r="C142" t="str">
            <v>龙岗区</v>
          </cell>
          <cell r="D142" t="str">
            <v>龙岗管理局</v>
          </cell>
          <cell r="E142" t="str">
            <v>横岗管理所</v>
          </cell>
          <cell r="F142" t="str">
            <v>07007170</v>
          </cell>
          <cell r="G142" t="str">
            <v>914403006188932266</v>
          </cell>
        </row>
        <row r="142">
          <cell r="K142" t="str">
            <v>包装装潢及其他印刷</v>
          </cell>
          <cell r="L142" t="str">
            <v>2319</v>
          </cell>
          <cell r="M142" t="str">
            <v>深圳市龙岗区横岗街道富康路88号</v>
          </cell>
        </row>
        <row r="143">
          <cell r="B143" t="str">
            <v>深圳市殡葬服务中心</v>
          </cell>
          <cell r="C143" t="str">
            <v>龙岗区</v>
          </cell>
          <cell r="D143" t="str">
            <v>龙岗管理局</v>
          </cell>
          <cell r="E143" t="str">
            <v>南湾管理所</v>
          </cell>
          <cell r="F143" t="str">
            <v>—</v>
          </cell>
          <cell r="G143" t="str">
            <v>12440300455767080M</v>
          </cell>
        </row>
        <row r="143">
          <cell r="K143" t="str">
            <v>殡葬服务</v>
          </cell>
          <cell r="L143" t="str">
            <v>8080</v>
          </cell>
          <cell r="M143" t="str">
            <v>深圳市龙岗区南湾街道龙岗大道549号</v>
          </cell>
        </row>
        <row r="144">
          <cell r="B144" t="str">
            <v>深圳市高帆家私有限公司</v>
          </cell>
          <cell r="C144" t="str">
            <v>龙岗区</v>
          </cell>
          <cell r="D144" t="str">
            <v>龙岗管理局</v>
          </cell>
          <cell r="E144" t="str">
            <v>宝龙管理所</v>
          </cell>
          <cell r="F144" t="str">
            <v>07011438</v>
          </cell>
          <cell r="G144" t="str">
            <v>91440300279250241R</v>
          </cell>
        </row>
        <row r="144">
          <cell r="K144" t="str">
            <v>木质家具制造</v>
          </cell>
          <cell r="L144" t="str">
            <v>2110</v>
          </cell>
          <cell r="M144" t="str">
            <v>深圳市龙岗区宝龙街道宝龙社区宝龙一路8号</v>
          </cell>
        </row>
        <row r="145">
          <cell r="B145" t="str">
            <v>泰祥汽车配件（深圳）有限公司</v>
          </cell>
          <cell r="C145" t="str">
            <v>龙岗区</v>
          </cell>
          <cell r="D145" t="str">
            <v>龙岗管理局</v>
          </cell>
          <cell r="E145" t="str">
            <v>坪地管理所</v>
          </cell>
          <cell r="F145" t="str">
            <v>07018829</v>
          </cell>
          <cell r="G145" t="str">
            <v>914403006188794915</v>
          </cell>
        </row>
        <row r="145">
          <cell r="K145" t="str">
            <v>橡胶和塑料制品业</v>
          </cell>
          <cell r="L145" t="str">
            <v>3670</v>
          </cell>
          <cell r="M145" t="str">
            <v>深圳市富平中路8号</v>
          </cell>
        </row>
        <row r="146">
          <cell r="B146" t="str">
            <v>新辉开科技（深圳）有限公司</v>
          </cell>
          <cell r="C146" t="str">
            <v>龙岗区</v>
          </cell>
          <cell r="D146" t="str">
            <v>龙岗管理局</v>
          </cell>
          <cell r="E146" t="str">
            <v>横岗管理所</v>
          </cell>
          <cell r="F146" t="str">
            <v>07011467</v>
          </cell>
          <cell r="G146" t="str">
            <v>91440300618897120T</v>
          </cell>
        </row>
        <row r="146">
          <cell r="K146" t="str">
            <v>显示器件制造</v>
          </cell>
          <cell r="L146" t="str">
            <v>3974</v>
          </cell>
          <cell r="M146" t="str">
            <v>深圳市龙岗区横岗街道力嘉路102号</v>
          </cell>
        </row>
        <row r="147">
          <cell r="B147" t="str">
            <v>金标准塑胶制品（深圳）有限公司</v>
          </cell>
          <cell r="C147" t="str">
            <v>龙岗区</v>
          </cell>
          <cell r="D147" t="str">
            <v>龙岗管理局</v>
          </cell>
          <cell r="E147" t="str">
            <v>园山管理所</v>
          </cell>
          <cell r="F147" t="str">
            <v>07017154</v>
          </cell>
          <cell r="G147" t="str">
            <v>914403006189131278</v>
          </cell>
        </row>
        <row r="147">
          <cell r="K147" t="str">
            <v>塑胶玩具制造</v>
          </cell>
          <cell r="L147" t="str">
            <v>2452</v>
          </cell>
          <cell r="M147" t="str">
            <v>深圳市龙岗区园山街道安良五村油甘园路20号</v>
          </cell>
        </row>
        <row r="148">
          <cell r="B148" t="str">
            <v>红门智能科技股份有限公司</v>
          </cell>
          <cell r="C148" t="str">
            <v>龙岗区</v>
          </cell>
          <cell r="D148" t="str">
            <v>龙岗管理局</v>
          </cell>
          <cell r="E148" t="str">
            <v>吉华管理所</v>
          </cell>
          <cell r="F148" t="str">
            <v>07009877</v>
          </cell>
          <cell r="G148" t="str">
            <v>914403006641558733</v>
          </cell>
        </row>
        <row r="148">
          <cell r="J148" t="str">
            <v>深圳市红门机电设备有限公司</v>
          </cell>
          <cell r="K148" t="str">
            <v>金属结构制造</v>
          </cell>
          <cell r="L148" t="str">
            <v>3311</v>
          </cell>
          <cell r="M148" t="str">
            <v>深圳市龙岗区吉华街道下水径吉华路红门工业园1栋4楼</v>
          </cell>
        </row>
        <row r="149">
          <cell r="B149" t="str">
            <v>深圳市比亚迪锂电池有限公司</v>
          </cell>
          <cell r="C149" t="str">
            <v>龙岗区</v>
          </cell>
          <cell r="D149" t="str">
            <v>龙岗管理局</v>
          </cell>
          <cell r="E149" t="str">
            <v>宝龙管理所</v>
          </cell>
          <cell r="F149" t="str">
            <v>07005635</v>
          </cell>
          <cell r="G149" t="str">
            <v>91440300708416327M</v>
          </cell>
        </row>
        <row r="149">
          <cell r="K149" t="str">
            <v>锂离子电池制造</v>
          </cell>
          <cell r="L149" t="str">
            <v>3841</v>
          </cell>
          <cell r="M149" t="str">
            <v>深圳市龙岗区龙岗街道宝龙工业城宝荷路3001号</v>
          </cell>
        </row>
        <row r="150">
          <cell r="B150" t="str">
            <v>比亚迪精密制造有限公司</v>
          </cell>
          <cell r="C150" t="str">
            <v>龙岗区</v>
          </cell>
          <cell r="D150" t="str">
            <v>龙岗管理局</v>
          </cell>
          <cell r="E150" t="str">
            <v>宝龙管理所</v>
          </cell>
          <cell r="F150" t="str">
            <v>07014721</v>
          </cell>
          <cell r="G150" t="str">
            <v>91440300745160041D</v>
          </cell>
        </row>
        <row r="150">
          <cell r="K150" t="str">
            <v>电力电子元器件制造</v>
          </cell>
          <cell r="L150" t="str">
            <v>3824</v>
          </cell>
          <cell r="M150" t="str">
            <v>深圳市龙岗区龙岗街道宝龙工业城宝荷路3001号</v>
          </cell>
        </row>
        <row r="151">
          <cell r="B151" t="str">
            <v>金宝通电子（深圳）有限公司</v>
          </cell>
          <cell r="C151" t="str">
            <v>龙岗区</v>
          </cell>
          <cell r="D151" t="str">
            <v>龙岗管理局</v>
          </cell>
          <cell r="E151" t="str">
            <v>南湾管理所</v>
          </cell>
          <cell r="F151" t="str">
            <v>07013599</v>
          </cell>
          <cell r="G151" t="str">
            <v>914403007504705974</v>
          </cell>
        </row>
        <row r="151">
          <cell r="K151" t="str">
            <v>其他电子设备制造</v>
          </cell>
          <cell r="L151" t="str">
            <v>3990</v>
          </cell>
          <cell r="M151" t="str">
            <v>深圳市龙岗区南湾街道丹竹头社区康桥路88号</v>
          </cell>
        </row>
        <row r="152">
          <cell r="B152" t="str">
            <v>金宝通智能制造（深圳）有限公司</v>
          </cell>
          <cell r="C152" t="str">
            <v>龙岗区</v>
          </cell>
          <cell r="D152" t="str">
            <v>龙岗管理局</v>
          </cell>
          <cell r="E152" t="str">
            <v>南湾管理所</v>
          </cell>
          <cell r="F152" t="str">
            <v>07019073</v>
          </cell>
          <cell r="G152" t="str">
            <v>91440300MA5DQD9M2Q</v>
          </cell>
        </row>
        <row r="152">
          <cell r="K152" t="str">
            <v>其他电子设备制造</v>
          </cell>
          <cell r="L152" t="str">
            <v>3990</v>
          </cell>
          <cell r="M152" t="str">
            <v>深圳市龙岗区南湾街道丹竹头社区康桥路88号粤垦广宇工业区</v>
          </cell>
        </row>
        <row r="153">
          <cell r="B153" t="str">
            <v>深圳市环保科技集团股份有限公司龙岗分公司</v>
          </cell>
          <cell r="C153" t="str">
            <v>龙岗区</v>
          </cell>
          <cell r="D153" t="str">
            <v>龙岗管理局</v>
          </cell>
          <cell r="E153" t="str">
            <v>龙岗管理所</v>
          </cell>
          <cell r="F153" t="str">
            <v>07024098</v>
          </cell>
          <cell r="G153" t="str">
            <v>91440300MA5F0PT45L</v>
          </cell>
        </row>
        <row r="153">
          <cell r="K153" t="str">
            <v>危险废物治理</v>
          </cell>
          <cell r="L153" t="str">
            <v>7724</v>
          </cell>
          <cell r="M153" t="str">
            <v>深圳市龙岗区龙岗街道新生社区龙岭南路64号</v>
          </cell>
        </row>
        <row r="154">
          <cell r="B154" t="str">
            <v>乔丰科技实业（深圳）有限公司</v>
          </cell>
          <cell r="C154" t="str">
            <v>龙岗区</v>
          </cell>
          <cell r="D154" t="str">
            <v>龙岗管理局</v>
          </cell>
          <cell r="E154" t="str">
            <v>园山管理所</v>
          </cell>
          <cell r="F154" t="str">
            <v>07008851</v>
          </cell>
          <cell r="G154" t="str">
            <v>91440300618827552L</v>
          </cell>
        </row>
        <row r="154">
          <cell r="K154" t="str">
            <v>塑料零件及其他塑料制品制造</v>
          </cell>
          <cell r="L154" t="str">
            <v>2929</v>
          </cell>
          <cell r="M154" t="str">
            <v>深圳市龙岗区园山街道西坑社区谭面路7号、8-3号</v>
          </cell>
        </row>
        <row r="155">
          <cell r="B155" t="str">
            <v>深圳东静研电子有限公司</v>
          </cell>
          <cell r="C155" t="str">
            <v>龙岗区</v>
          </cell>
          <cell r="D155" t="str">
            <v>龙岗管理局</v>
          </cell>
          <cell r="E155" t="str">
            <v>南湾管理所</v>
          </cell>
          <cell r="F155" t="str">
            <v>07005743</v>
          </cell>
          <cell r="G155" t="str">
            <v>91440300065473941A</v>
          </cell>
        </row>
        <row r="155">
          <cell r="K155" t="str">
            <v>其他电子元件制造</v>
          </cell>
          <cell r="L155" t="str">
            <v>3989</v>
          </cell>
          <cell r="M155" t="str">
            <v>深圳市龙岗区南湾街道南岭村社区龙山工业区12号A栋厂房、B栋厂房</v>
          </cell>
        </row>
        <row r="156">
          <cell r="B156" t="str">
            <v>深圳赛骄阳能源科技股份有限公司</v>
          </cell>
          <cell r="C156" t="str">
            <v>龙岗区</v>
          </cell>
          <cell r="D156" t="str">
            <v>龙岗管理局</v>
          </cell>
          <cell r="E156" t="str">
            <v>宝龙管理所</v>
          </cell>
          <cell r="F156" t="str">
            <v>07020562</v>
          </cell>
          <cell r="G156" t="str">
            <v>91440300561539559C</v>
          </cell>
        </row>
        <row r="156">
          <cell r="K156" t="str">
            <v>锂离子电池制造</v>
          </cell>
          <cell r="L156" t="str">
            <v>3841</v>
          </cell>
          <cell r="M156" t="str">
            <v>深圳市龙岗区宝龙街道宝龙社区宝龙二路3号京能工业园2号厂房</v>
          </cell>
        </row>
        <row r="157">
          <cell r="B157" t="str">
            <v>深圳市朗泰沣电子有限公司</v>
          </cell>
          <cell r="C157" t="str">
            <v>龙岗区</v>
          </cell>
          <cell r="D157" t="str">
            <v>龙岗管理局</v>
          </cell>
          <cell r="E157" t="str">
            <v>平湖管理所</v>
          </cell>
          <cell r="F157" t="str">
            <v>07010570</v>
          </cell>
          <cell r="G157" t="str">
            <v>91440300795423954K</v>
          </cell>
        </row>
        <row r="157">
          <cell r="K157" t="str">
            <v>锂离子电池制造</v>
          </cell>
          <cell r="L157" t="str">
            <v>3841</v>
          </cell>
          <cell r="M157" t="str">
            <v>深圳市龙岗区平湖街道鹅公岭社区凤凰大道凤门园工业园5号A、B栋、4号A、B栋</v>
          </cell>
        </row>
        <row r="158">
          <cell r="B158" t="str">
            <v>信义汽车玻璃（深圳）有限公司</v>
          </cell>
          <cell r="C158" t="str">
            <v>龙岗区</v>
          </cell>
          <cell r="D158" t="str">
            <v>龙岗管理局</v>
          </cell>
          <cell r="E158" t="str">
            <v>园山管理所</v>
          </cell>
          <cell r="F158" t="str">
            <v>07010916</v>
          </cell>
          <cell r="G158" t="str">
            <v>914403006188716764</v>
          </cell>
        </row>
        <row r="158">
          <cell r="K158" t="str">
            <v>特种玻璃制造</v>
          </cell>
          <cell r="L158" t="str">
            <v>3042</v>
          </cell>
          <cell r="M158" t="str">
            <v>深圳市龙岗区横岗街道228工业区信义路25号</v>
          </cell>
        </row>
        <row r="159">
          <cell r="B159" t="str">
            <v>捷达胶贴制品（深圳）有限公司</v>
          </cell>
          <cell r="C159" t="str">
            <v>龙岗区</v>
          </cell>
          <cell r="D159" t="str">
            <v>龙岗管理局</v>
          </cell>
          <cell r="E159" t="str">
            <v>横岗管理所</v>
          </cell>
          <cell r="F159" t="str">
            <v>07003253</v>
          </cell>
          <cell r="G159" t="str">
            <v>91440300055120659W</v>
          </cell>
        </row>
        <row r="159">
          <cell r="K159" t="str">
            <v>包装装潢及其他印刷</v>
          </cell>
          <cell r="L159" t="str">
            <v>2319</v>
          </cell>
          <cell r="M159" t="str">
            <v>深圳市龙岗区横岗街道办事处六约社区居委会金泉1路1号</v>
          </cell>
        </row>
        <row r="160">
          <cell r="B160" t="str">
            <v>深圳市科迪印刷有限公司</v>
          </cell>
          <cell r="C160" t="str">
            <v>龙岗区</v>
          </cell>
          <cell r="D160" t="str">
            <v>龙岗管理局</v>
          </cell>
          <cell r="E160" t="str">
            <v>宝龙管理所</v>
          </cell>
          <cell r="F160" t="str">
            <v>07016888</v>
          </cell>
          <cell r="G160" t="str">
            <v>91440300057868185E</v>
          </cell>
        </row>
        <row r="160">
          <cell r="K160" t="str">
            <v>包装装潢及其他印刷</v>
          </cell>
          <cell r="L160" t="str">
            <v>2319</v>
          </cell>
          <cell r="M160" t="str">
            <v>深圳市龙岗区宝龙街道办事处同乐社区居委会园新路22-1号</v>
          </cell>
        </row>
        <row r="161">
          <cell r="B161" t="str">
            <v>深圳市精一瑞兰印刷有限公司</v>
          </cell>
          <cell r="C161" t="str">
            <v>龙岗区</v>
          </cell>
          <cell r="D161" t="str">
            <v>龙岗管理局</v>
          </cell>
          <cell r="E161" t="str">
            <v>南湾管理所</v>
          </cell>
          <cell r="F161" t="str">
            <v>07007987</v>
          </cell>
          <cell r="G161" t="str">
            <v>91440300342697186D</v>
          </cell>
        </row>
        <row r="161">
          <cell r="K161" t="str">
            <v>包装装潢及其他印刷</v>
          </cell>
          <cell r="L161" t="str">
            <v>2319</v>
          </cell>
          <cell r="M161" t="str">
            <v>深圳市龙岗区南湾街道办事处南岭村社区居委会龙山工业区25号1-3层</v>
          </cell>
        </row>
        <row r="162">
          <cell r="B162" t="str">
            <v>深圳大洋洲印务有限公司</v>
          </cell>
          <cell r="C162" t="str">
            <v>龙岗区</v>
          </cell>
          <cell r="D162" t="str">
            <v>龙岗管理局</v>
          </cell>
          <cell r="E162" t="str">
            <v>园山管理所</v>
          </cell>
          <cell r="F162" t="str">
            <v>07001240</v>
          </cell>
          <cell r="G162" t="str">
            <v>91440300715257109Y</v>
          </cell>
        </row>
        <row r="162">
          <cell r="K162" t="str">
            <v>包装装潢及其他印刷</v>
          </cell>
          <cell r="L162" t="str">
            <v>2319</v>
          </cell>
          <cell r="M162" t="str">
            <v>广东省深圳市龙岗区园山街道办事处保安社区居委会简龙街21~39号</v>
          </cell>
        </row>
        <row r="163">
          <cell r="B163" t="str">
            <v>深圳市正和忠信股份有限公司</v>
          </cell>
          <cell r="C163" t="str">
            <v>龙岗区</v>
          </cell>
          <cell r="D163" t="str">
            <v>龙岗管理局</v>
          </cell>
          <cell r="E163" t="str">
            <v>坪地管理所</v>
          </cell>
          <cell r="F163" t="str">
            <v>07013842</v>
          </cell>
          <cell r="G163" t="str">
            <v>914403000885577263</v>
          </cell>
        </row>
        <row r="163">
          <cell r="K163" t="str">
            <v>其他未列明金属制品制造</v>
          </cell>
          <cell r="L163" t="str">
            <v>3399</v>
          </cell>
          <cell r="M163" t="str">
            <v>深圳市龙岗区坪地街道佳兴路2号</v>
          </cell>
        </row>
        <row r="164">
          <cell r="B164" t="str">
            <v>深圳全利丰五金塑胶制品有限公司</v>
          </cell>
          <cell r="C164" t="str">
            <v>龙岗区</v>
          </cell>
          <cell r="D164" t="str">
            <v>龙岗管理局</v>
          </cell>
          <cell r="E164" t="str">
            <v>平湖管理所</v>
          </cell>
          <cell r="F164" t="str">
            <v>07012745</v>
          </cell>
          <cell r="G164" t="str">
            <v>914403005670773915</v>
          </cell>
        </row>
        <row r="164">
          <cell r="J164" t="str">
            <v>全利五金塑胶制品厂</v>
          </cell>
          <cell r="K164" t="str">
            <v>塑胶玩具制造</v>
          </cell>
          <cell r="L164" t="str">
            <v>2452</v>
          </cell>
          <cell r="M164" t="str">
            <v>深圳市龙岗区平湖街道新厦大道25号</v>
          </cell>
        </row>
        <row r="165">
          <cell r="B165" t="str">
            <v>大亚秋田电子科技（深圳）有限公司</v>
          </cell>
          <cell r="C165" t="str">
            <v>龙岗区</v>
          </cell>
          <cell r="D165" t="str">
            <v>龙岗管理局</v>
          </cell>
          <cell r="E165" t="str">
            <v>宝龙管理所</v>
          </cell>
          <cell r="F165" t="str">
            <v>07000961</v>
          </cell>
          <cell r="G165" t="str">
            <v>91440300567098950N</v>
          </cell>
        </row>
        <row r="165">
          <cell r="K165" t="str">
            <v>电阻电容电感元件制造</v>
          </cell>
          <cell r="L165" t="str">
            <v>3981</v>
          </cell>
          <cell r="M165" t="str">
            <v>深圳市龙岗区宝龙街道同德社区吓坑一村</v>
          </cell>
        </row>
        <row r="166">
          <cell r="B166" t="str">
            <v>东泰精密塑胶科技（深圳）有限公司</v>
          </cell>
          <cell r="C166" t="str">
            <v>龙岗区</v>
          </cell>
          <cell r="D166" t="str">
            <v>龙岗管理局</v>
          </cell>
          <cell r="E166" t="str">
            <v>横岗管理所</v>
          </cell>
          <cell r="F166" t="str">
            <v>07003409</v>
          </cell>
          <cell r="G166" t="str">
            <v>91440300571973957W</v>
          </cell>
        </row>
        <row r="166">
          <cell r="K166" t="str">
            <v>塑料零件及其他塑料制品制造</v>
          </cell>
          <cell r="L166" t="str">
            <v>2929</v>
          </cell>
          <cell r="M166" t="str">
            <v>深圳市龙岗区横岗街道六约社区埔厦工业区55、57、59号（在2号一栋仓库设有经营场所，从事经营活动）</v>
          </cell>
        </row>
        <row r="167">
          <cell r="B167" t="str">
            <v>华强眼镜（深圳）有限公司</v>
          </cell>
          <cell r="C167" t="str">
            <v>龙岗区</v>
          </cell>
          <cell r="D167" t="str">
            <v>龙岗管理局</v>
          </cell>
          <cell r="E167" t="str">
            <v>园山管理所</v>
          </cell>
          <cell r="F167" t="str">
            <v>07002389</v>
          </cell>
          <cell r="G167" t="str">
            <v>91440300593048754E</v>
          </cell>
        </row>
        <row r="167">
          <cell r="J167" t="str">
            <v>华强眼镜制品厂</v>
          </cell>
          <cell r="K167" t="str">
            <v>眼镜制造</v>
          </cell>
          <cell r="L167" t="str">
            <v>3587</v>
          </cell>
          <cell r="M167" t="str">
            <v>深圳市龙岗区园山街道大康社区山子下路133号</v>
          </cell>
        </row>
        <row r="168">
          <cell r="B168" t="str">
            <v>巨群自行车配件（深圳）有限公司</v>
          </cell>
          <cell r="C168" t="str">
            <v>龙岗区</v>
          </cell>
          <cell r="D168" t="str">
            <v>龙岗管理局</v>
          </cell>
          <cell r="E168" t="str">
            <v>吉华管理所</v>
          </cell>
          <cell r="F168" t="str">
            <v>07005877</v>
          </cell>
          <cell r="G168" t="str">
            <v>91440300618897710U</v>
          </cell>
        </row>
        <row r="168">
          <cell r="K168" t="str">
            <v>塑料零件及其他塑料制品制造</v>
          </cell>
          <cell r="L168" t="str">
            <v>2929</v>
          </cell>
          <cell r="M168" t="str">
            <v>深圳市龙岗区布吉布龙路208号</v>
          </cell>
        </row>
        <row r="169">
          <cell r="B169" t="str">
            <v>深圳先进微电子科技有限公司</v>
          </cell>
          <cell r="C169" t="str">
            <v>龙岗区</v>
          </cell>
          <cell r="D169" t="str">
            <v>龙岗管理局</v>
          </cell>
          <cell r="E169" t="str">
            <v>宝龙管理所</v>
          </cell>
          <cell r="F169" t="str">
            <v>07013916</v>
          </cell>
          <cell r="G169" t="str">
            <v>91440300618912423M</v>
          </cell>
        </row>
        <row r="169">
          <cell r="K169" t="str">
            <v>半导体器件专用设备制造</v>
          </cell>
          <cell r="L169" t="str">
            <v>3562</v>
          </cell>
          <cell r="M169" t="str">
            <v>深圳市龙岗区宝龙街道宝龙六路2号实益达科技园</v>
          </cell>
        </row>
        <row r="170">
          <cell r="B170" t="str">
            <v>深圳市安一福科技有限公司</v>
          </cell>
          <cell r="C170" t="str">
            <v>龙岗区</v>
          </cell>
          <cell r="D170" t="str">
            <v>龙岗管理局</v>
          </cell>
          <cell r="E170" t="str">
            <v>宝龙管理所</v>
          </cell>
          <cell r="F170" t="str">
            <v>07019010</v>
          </cell>
          <cell r="G170" t="str">
            <v>91440300682036923G</v>
          </cell>
        </row>
        <row r="170">
          <cell r="J170" t="str">
            <v>深圳安一福能源科技有限公司</v>
          </cell>
          <cell r="K170" t="str">
            <v>锂离子电池制造</v>
          </cell>
          <cell r="L170" t="str">
            <v>3841</v>
          </cell>
          <cell r="M170" t="str">
            <v>深圳市龙岗区宝龙街道同乐社区宝龙工业区锦龙二路13号</v>
          </cell>
        </row>
        <row r="171">
          <cell r="B171" t="str">
            <v>深圳市中兴新力精密机电技术有限公司</v>
          </cell>
          <cell r="C171" t="str">
            <v>龙岗区</v>
          </cell>
          <cell r="D171" t="str">
            <v>龙岗管理局</v>
          </cell>
          <cell r="E171" t="str">
            <v>南湾管理所</v>
          </cell>
          <cell r="F171" t="str">
            <v>07016941</v>
          </cell>
          <cell r="G171" t="str">
            <v>91440300MA5EP6XK5R</v>
          </cell>
        </row>
        <row r="171">
          <cell r="J171" t="str">
            <v>深圳市中兴新通讯设备有限公司</v>
          </cell>
          <cell r="K171" t="str">
            <v>通信系统设备制造</v>
          </cell>
          <cell r="L171" t="str">
            <v>3921</v>
          </cell>
          <cell r="M171" t="str">
            <v>深圳市龙岗区南湾街道南岭村龙山工业区5号</v>
          </cell>
        </row>
        <row r="172">
          <cell r="B172" t="str">
            <v>深圳市国立伟实业有限公司</v>
          </cell>
          <cell r="C172" t="str">
            <v>龙岗区</v>
          </cell>
          <cell r="D172" t="str">
            <v>龙岗管理局</v>
          </cell>
          <cell r="E172" t="str">
            <v>南湾管理所</v>
          </cell>
          <cell r="F172" t="str">
            <v>07000019</v>
          </cell>
          <cell r="G172" t="str">
            <v>914403002794053627</v>
          </cell>
        </row>
        <row r="172">
          <cell r="K172" t="str">
            <v>金属表面处理及热处理加工</v>
          </cell>
          <cell r="L172" t="str">
            <v>3360</v>
          </cell>
          <cell r="M172" t="str">
            <v>深圳市龙岗区南湾街道下李朗社区香叶路2号</v>
          </cell>
        </row>
        <row r="173">
          <cell r="B173" t="str">
            <v>深圳市科利德光电材料股份有限公司</v>
          </cell>
          <cell r="C173" t="str">
            <v>龙岗区</v>
          </cell>
          <cell r="D173" t="str">
            <v>龙岗管理局</v>
          </cell>
          <cell r="E173" t="str">
            <v>宝龙管理所</v>
          </cell>
          <cell r="F173" t="str">
            <v>07004397</v>
          </cell>
          <cell r="G173" t="str">
            <v>91440300192411014F</v>
          </cell>
        </row>
        <row r="173">
          <cell r="K173" t="str">
            <v>其他电子器件制造</v>
          </cell>
          <cell r="L173" t="str">
            <v>3979</v>
          </cell>
          <cell r="M173" t="str">
            <v>深圳市龙岗区宝龙街道宝龙社区宝龙大道8号天马公司宝龙工业厂区2号楼3楼、1楼</v>
          </cell>
        </row>
        <row r="174">
          <cell r="B174" t="str">
            <v>深圳市恒源达粉末涂料有限公司</v>
          </cell>
          <cell r="C174" t="str">
            <v>龙岗区</v>
          </cell>
          <cell r="D174" t="str">
            <v>龙岗管理局</v>
          </cell>
          <cell r="E174" t="str">
            <v>宝龙管理所</v>
          </cell>
          <cell r="F174" t="str">
            <v>07024119</v>
          </cell>
          <cell r="G174" t="str">
            <v>914403006894041510</v>
          </cell>
        </row>
        <row r="174">
          <cell r="K174" t="str">
            <v>涂料制造</v>
          </cell>
          <cell r="L174" t="str">
            <v>2641</v>
          </cell>
          <cell r="M174" t="str">
            <v>深圳市龙岗龙岗街道南约社联合工业A28号101</v>
          </cell>
        </row>
        <row r="175">
          <cell r="B175" t="str">
            <v>高日鑫五金制品（深圳）有限公司</v>
          </cell>
          <cell r="C175" t="str">
            <v>龙岗区</v>
          </cell>
          <cell r="D175" t="str">
            <v>龙岗管理局</v>
          </cell>
          <cell r="E175" t="str">
            <v>平湖管理所</v>
          </cell>
          <cell r="F175" t="str">
            <v>07008820</v>
          </cell>
          <cell r="G175" t="str">
            <v>91440300591892935E</v>
          </cell>
        </row>
        <row r="175">
          <cell r="K175" t="str">
            <v>金属表面处理及热处理加工</v>
          </cell>
          <cell r="L175" t="str">
            <v>3360</v>
          </cell>
          <cell r="M175" t="str">
            <v>深圳市龙岗区平湖街道辅城坳社区嘉湖路5号</v>
          </cell>
        </row>
        <row r="176">
          <cell r="B176" t="str">
            <v>深圳市龙岗区东江工业废物处置有限公司</v>
          </cell>
          <cell r="C176" t="str">
            <v>龙岗区</v>
          </cell>
          <cell r="D176" t="str">
            <v>龙岗管理局</v>
          </cell>
          <cell r="E176" t="str">
            <v>坪地管理所</v>
          </cell>
          <cell r="F176" t="str">
            <v>07005379</v>
          </cell>
          <cell r="G176" t="str">
            <v>914403007504983972</v>
          </cell>
        </row>
        <row r="176">
          <cell r="K176" t="str">
            <v>危险废物治理</v>
          </cell>
          <cell r="L176" t="str">
            <v>7724</v>
          </cell>
          <cell r="M176" t="str">
            <v>深圳市龙岗区坪地街道年鹏路8号</v>
          </cell>
        </row>
        <row r="177">
          <cell r="B177" t="str">
            <v>深圳市绿绿达环保有限公司</v>
          </cell>
          <cell r="C177" t="str">
            <v>龙岗区</v>
          </cell>
          <cell r="D177" t="str">
            <v>龙岗管理局</v>
          </cell>
          <cell r="E177" t="str">
            <v>宝龙管理所</v>
          </cell>
          <cell r="F177" t="str">
            <v>07010947</v>
          </cell>
          <cell r="G177" t="str">
            <v>914403007152762115</v>
          </cell>
        </row>
        <row r="177">
          <cell r="K177" t="str">
            <v>危险废物治理</v>
          </cell>
          <cell r="L177" t="str">
            <v>7724</v>
          </cell>
          <cell r="M177" t="str">
            <v>深圳市龙岗区宝龙街道同德社区池屋工业区3号</v>
          </cell>
        </row>
        <row r="178">
          <cell r="B178" t="str">
            <v>深圳市泰力废旧电池回收技术有限公司</v>
          </cell>
          <cell r="C178" t="str">
            <v>龙岗区</v>
          </cell>
          <cell r="D178" t="str">
            <v>龙岗管理局</v>
          </cell>
          <cell r="E178" t="str">
            <v>宝龙管理所</v>
          </cell>
          <cell r="F178" t="str">
            <v>07024104</v>
          </cell>
          <cell r="G178" t="str">
            <v>914403006670849788</v>
          </cell>
        </row>
        <row r="178">
          <cell r="K178" t="str">
            <v>危险废物治理</v>
          </cell>
          <cell r="L178" t="str">
            <v>7724</v>
          </cell>
          <cell r="M178" t="str">
            <v>深圳市龙岗区宝龙街道同德社区浪背村工业区路86号A栋一层、二层、三层</v>
          </cell>
        </row>
        <row r="179">
          <cell r="B179" t="str">
            <v>深圳开瑞环保科技有限公司</v>
          </cell>
          <cell r="C179" t="str">
            <v>龙岗区</v>
          </cell>
          <cell r="D179" t="str">
            <v>龙岗管理局</v>
          </cell>
          <cell r="E179" t="str">
            <v>龙岗管理所</v>
          </cell>
          <cell r="F179" t="str">
            <v>07019038</v>
          </cell>
          <cell r="G179" t="str">
            <v>91440300MA5DP9M5XB</v>
          </cell>
        </row>
        <row r="179">
          <cell r="K179" t="str">
            <v>危险废物治理</v>
          </cell>
          <cell r="L179" t="str">
            <v>7724</v>
          </cell>
          <cell r="M179" t="str">
            <v>深圳市龙岗区龙岗街道同心社区新布新路25号</v>
          </cell>
        </row>
        <row r="180">
          <cell r="B180" t="str">
            <v>兄弟高科技（深圳）有限公司宝龙分公司</v>
          </cell>
          <cell r="C180" t="str">
            <v>龙岗区</v>
          </cell>
          <cell r="D180" t="str">
            <v>龙岗管理局</v>
          </cell>
          <cell r="E180" t="str">
            <v>宝龙管理所</v>
          </cell>
          <cell r="F180" t="str">
            <v>07016586</v>
          </cell>
          <cell r="G180" t="str">
            <v>91440300MA5DB325X7</v>
          </cell>
        </row>
        <row r="180">
          <cell r="K180" t="str">
            <v>其他电子专用设备制造</v>
          </cell>
          <cell r="L180" t="str">
            <v>3569</v>
          </cell>
          <cell r="M180" t="str">
            <v>深圳市深圳龙岗区宝龙工业城锦龙三路5号</v>
          </cell>
        </row>
        <row r="181">
          <cell r="B181" t="str">
            <v>金华表带（深圳）有限公司</v>
          </cell>
          <cell r="C181" t="str">
            <v>龙岗区</v>
          </cell>
          <cell r="D181" t="str">
            <v>龙岗管理局</v>
          </cell>
          <cell r="E181" t="str">
            <v>园山管理所</v>
          </cell>
          <cell r="F181" t="str">
            <v>07001004</v>
          </cell>
          <cell r="G181" t="str">
            <v>914403000589822385</v>
          </cell>
        </row>
        <row r="181">
          <cell r="K181" t="str">
            <v>其他未列明金属制品制造</v>
          </cell>
          <cell r="L181" t="str">
            <v>3399</v>
          </cell>
          <cell r="M181" t="str">
            <v>深圳市龙岗区园山街道大康社区奔康路8号</v>
          </cell>
        </row>
        <row r="182">
          <cell r="B182" t="str">
            <v>深圳市创新利达五金有限公司</v>
          </cell>
          <cell r="C182" t="str">
            <v>龙岗区</v>
          </cell>
          <cell r="D182" t="str">
            <v>龙岗管理局</v>
          </cell>
          <cell r="E182" t="str">
            <v>吉华管理所</v>
          </cell>
          <cell r="F182" t="str">
            <v>07019728</v>
          </cell>
          <cell r="G182" t="str">
            <v>9144030067666873XJ</v>
          </cell>
        </row>
        <row r="182">
          <cell r="K182" t="str">
            <v>金属表面处理及热处理加工</v>
          </cell>
          <cell r="L182" t="str">
            <v>3360</v>
          </cell>
          <cell r="M182" t="str">
            <v>深圳市龙岗区吉华街道下水径三街一号湖北宝丰工业区五栋一、二层厂房</v>
          </cell>
        </row>
        <row r="183">
          <cell r="B183" t="str">
            <v>深圳市源晟环境科技有限公司</v>
          </cell>
          <cell r="C183" t="str">
            <v>龙岗区</v>
          </cell>
          <cell r="D183" t="str">
            <v>龙岗管理局</v>
          </cell>
          <cell r="E183" t="str">
            <v>坪地管理所</v>
          </cell>
          <cell r="F183" t="str">
            <v>07024160</v>
          </cell>
          <cell r="G183" t="str">
            <v>91440300MA5G21WLXX</v>
          </cell>
        </row>
        <row r="183">
          <cell r="K183" t="str">
            <v>危险废物治理</v>
          </cell>
          <cell r="L183" t="str">
            <v>7724</v>
          </cell>
          <cell r="M183" t="str">
            <v>深圳市龙岗区坪地街道六联社区鹤坑工业区7号E栋101</v>
          </cell>
        </row>
        <row r="184">
          <cell r="B184" t="str">
            <v>金龙羽集团股份有限公司</v>
          </cell>
          <cell r="C184" t="str">
            <v>龙岗区</v>
          </cell>
          <cell r="D184" t="str">
            <v>龙岗管理局</v>
          </cell>
          <cell r="E184" t="str">
            <v>吉华管理所</v>
          </cell>
          <cell r="F184" t="str">
            <v>07013865</v>
          </cell>
          <cell r="G184" t="str">
            <v>91440300192425168B</v>
          </cell>
        </row>
        <row r="184">
          <cell r="K184" t="str">
            <v>电线、电缆制造</v>
          </cell>
          <cell r="L184" t="str">
            <v>3831</v>
          </cell>
          <cell r="M184" t="str">
            <v>深圳市龙岗区吉华街道吉华路288号金龙羽工业园</v>
          </cell>
        </row>
        <row r="185">
          <cell r="B185" t="str">
            <v>深圳市三利谱光电技术有限公司</v>
          </cell>
          <cell r="C185" t="str">
            <v>龙岗区</v>
          </cell>
          <cell r="D185" t="str">
            <v>龙岗管理局</v>
          </cell>
          <cell r="E185" t="str">
            <v>坪地管理所</v>
          </cell>
          <cell r="F185" t="str">
            <v>—</v>
          </cell>
          <cell r="G185" t="str">
            <v>91440300MA5GQ1C792</v>
          </cell>
        </row>
        <row r="185">
          <cell r="K185" t="str">
            <v>电子专用材料制造</v>
          </cell>
          <cell r="L185" t="str">
            <v>3985</v>
          </cell>
          <cell r="M185" t="str">
            <v>深圳市龙岗区坪地街道中心社区环坪路1号601</v>
          </cell>
        </row>
        <row r="186">
          <cell r="B186" t="str">
            <v>嘉瑞金属制品（深圳）有限公司</v>
          </cell>
          <cell r="C186" t="str">
            <v>龙岗区</v>
          </cell>
          <cell r="D186" t="str">
            <v>龙岗管理局</v>
          </cell>
          <cell r="E186" t="str">
            <v>平湖管理所</v>
          </cell>
          <cell r="F186" t="str">
            <v>07015080</v>
          </cell>
          <cell r="G186" t="str">
            <v>91440300674803416E</v>
          </cell>
        </row>
        <row r="186">
          <cell r="K186" t="str">
            <v>金属结构制造</v>
          </cell>
          <cell r="L186" t="str">
            <v>3311</v>
          </cell>
          <cell r="M186" t="str">
            <v>深圳市龙岗区平湖街道鹅公岭社区东深公路11号</v>
          </cell>
        </row>
        <row r="187">
          <cell r="B187" t="str">
            <v>深圳市龙岗区中心城环卫综合处理厂</v>
          </cell>
          <cell r="C187" t="str">
            <v>龙岗区</v>
          </cell>
          <cell r="D187" t="str">
            <v>龙岗管理局</v>
          </cell>
          <cell r="E187" t="str">
            <v>坪地管理所</v>
          </cell>
          <cell r="F187" t="str">
            <v>07022985</v>
          </cell>
          <cell r="G187" t="str">
            <v>91440300G34800002X</v>
          </cell>
        </row>
        <row r="187">
          <cell r="K187" t="str">
            <v>环境卫生管理</v>
          </cell>
          <cell r="L187" t="str">
            <v>7820</v>
          </cell>
          <cell r="M187" t="str">
            <v>深圳市龙岗区坪地镇坪西村横坑仔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L123"/>
  <sheetViews>
    <sheetView tabSelected="1" workbookViewId="0">
      <pane ySplit="2" topLeftCell="A3" activePane="bottomLeft" state="frozen"/>
      <selection/>
      <selection pane="bottomLeft" activeCell="I13" sqref="I13"/>
    </sheetView>
  </sheetViews>
  <sheetFormatPr defaultColWidth="12.875" defaultRowHeight="13.5"/>
  <cols>
    <col min="1" max="1" width="4" style="2" customWidth="true"/>
    <col min="2" max="2" width="10.125" style="1" customWidth="true"/>
    <col min="3" max="3" width="11" style="1" customWidth="true"/>
    <col min="4" max="4" width="14.125" style="1" hidden="true" customWidth="true"/>
    <col min="5" max="5" width="8.375" style="1" customWidth="true"/>
    <col min="6" max="6" width="8.75" style="1" customWidth="true"/>
    <col min="7" max="7" width="10.625" style="1" customWidth="true"/>
    <col min="8" max="8" width="9.5" style="1" customWidth="true"/>
    <col min="9" max="9" width="9.75" style="1" customWidth="true"/>
    <col min="10" max="10" width="8.5" style="1" customWidth="true"/>
    <col min="11" max="11" width="9.875" style="1" customWidth="true"/>
    <col min="12" max="12" width="7.875" style="1" customWidth="true"/>
    <col min="13" max="16384" width="12.875" style="1" customWidth="true"/>
  </cols>
  <sheetData>
    <row r="1" ht="48" customHeight="true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3"/>
    </row>
    <row r="2" s="1" customFormat="true" ht="27" spans="1:12">
      <c r="A2" s="5" t="s">
        <v>1</v>
      </c>
      <c r="B2" s="6" t="s">
        <v>2</v>
      </c>
      <c r="C2" s="6" t="s">
        <v>3</v>
      </c>
      <c r="D2" s="6" t="s">
        <v>4</v>
      </c>
      <c r="E2" s="10" t="s">
        <v>5</v>
      </c>
      <c r="F2" s="6" t="s">
        <v>6</v>
      </c>
      <c r="G2" s="10" t="s">
        <v>7</v>
      </c>
      <c r="H2" s="10" t="s">
        <v>8</v>
      </c>
      <c r="I2" s="5" t="s">
        <v>9</v>
      </c>
      <c r="J2" s="14" t="s">
        <v>10</v>
      </c>
      <c r="K2" s="15" t="s">
        <v>11</v>
      </c>
      <c r="L2" s="15" t="s">
        <v>12</v>
      </c>
    </row>
    <row r="3" ht="27" spans="1:12">
      <c r="A3" s="7">
        <v>1</v>
      </c>
      <c r="B3" s="7" t="s">
        <v>13</v>
      </c>
      <c r="C3" s="7" t="str">
        <f>VLOOKUP(B3,'[1]2023年重点排污单位名录'!$B$1:$M$65536,12,0)</f>
        <v>深圳市龙岗区坪地街道四方埔新区2-1号</v>
      </c>
      <c r="D3" s="7" t="s">
        <v>14</v>
      </c>
      <c r="E3" s="7" t="s">
        <v>15</v>
      </c>
      <c r="F3" s="7" t="s">
        <v>16</v>
      </c>
      <c r="G3" s="11" t="s">
        <v>17</v>
      </c>
      <c r="H3" s="11" t="s">
        <v>18</v>
      </c>
      <c r="I3" s="16" t="s">
        <v>19</v>
      </c>
      <c r="J3" s="16">
        <v>10</v>
      </c>
      <c r="K3" s="16" t="s">
        <v>20</v>
      </c>
      <c r="L3" s="16"/>
    </row>
    <row r="4" spans="1:12">
      <c r="A4" s="8"/>
      <c r="B4" s="8"/>
      <c r="C4" s="8"/>
      <c r="D4" s="8"/>
      <c r="E4" s="8"/>
      <c r="F4" s="8"/>
      <c r="G4" s="11" t="s">
        <v>21</v>
      </c>
      <c r="H4" s="11" t="s">
        <v>22</v>
      </c>
      <c r="I4" s="16" t="s">
        <v>19</v>
      </c>
      <c r="J4" s="16">
        <v>30</v>
      </c>
      <c r="K4" s="16" t="s">
        <v>20</v>
      </c>
      <c r="L4" s="16"/>
    </row>
    <row r="5" spans="1:12">
      <c r="A5" s="8"/>
      <c r="B5" s="8"/>
      <c r="C5" s="8"/>
      <c r="D5" s="8"/>
      <c r="E5" s="8"/>
      <c r="F5" s="8"/>
      <c r="G5" s="11" t="s">
        <v>23</v>
      </c>
      <c r="H5" s="11" t="s">
        <v>24</v>
      </c>
      <c r="I5" s="16" t="s">
        <v>19</v>
      </c>
      <c r="J5" s="16">
        <v>80</v>
      </c>
      <c r="K5" s="16" t="s">
        <v>20</v>
      </c>
      <c r="L5" s="16"/>
    </row>
    <row r="6" spans="1:12">
      <c r="A6" s="8"/>
      <c r="B6" s="8"/>
      <c r="C6" s="8"/>
      <c r="D6" s="8"/>
      <c r="E6" s="8"/>
      <c r="F6" s="8"/>
      <c r="G6" s="11" t="s">
        <v>25</v>
      </c>
      <c r="H6" s="11" t="s">
        <v>26</v>
      </c>
      <c r="I6" s="16" t="s">
        <v>19</v>
      </c>
      <c r="J6" s="16">
        <v>20</v>
      </c>
      <c r="K6" s="16" t="s">
        <v>20</v>
      </c>
      <c r="L6" s="16"/>
    </row>
    <row r="7" spans="1:12">
      <c r="A7" s="8"/>
      <c r="B7" s="8"/>
      <c r="C7" s="8"/>
      <c r="D7" s="8"/>
      <c r="E7" s="8"/>
      <c r="F7" s="8"/>
      <c r="G7" s="11" t="s">
        <v>27</v>
      </c>
      <c r="H7" s="11" t="s">
        <v>28</v>
      </c>
      <c r="I7" s="16" t="s">
        <v>19</v>
      </c>
      <c r="J7" s="16">
        <v>0.5</v>
      </c>
      <c r="K7" s="16" t="s">
        <v>20</v>
      </c>
      <c r="L7" s="16"/>
    </row>
    <row r="8" spans="1:12">
      <c r="A8" s="8"/>
      <c r="B8" s="8"/>
      <c r="C8" s="8"/>
      <c r="D8" s="8"/>
      <c r="E8" s="8"/>
      <c r="F8" s="8"/>
      <c r="G8" s="11" t="s">
        <v>29</v>
      </c>
      <c r="H8" s="11" t="s">
        <v>30</v>
      </c>
      <c r="I8" s="16" t="s">
        <v>19</v>
      </c>
      <c r="J8" s="16">
        <v>0.2</v>
      </c>
      <c r="K8" s="16" t="s">
        <v>20</v>
      </c>
      <c r="L8" s="16"/>
    </row>
    <row r="9" spans="1:12">
      <c r="A9" s="8"/>
      <c r="B9" s="8"/>
      <c r="C9" s="8"/>
      <c r="D9" s="8"/>
      <c r="E9" s="8"/>
      <c r="F9" s="8"/>
      <c r="G9" s="11" t="s">
        <v>31</v>
      </c>
      <c r="H9" s="11" t="s">
        <v>32</v>
      </c>
      <c r="I9" s="16" t="s">
        <v>19</v>
      </c>
      <c r="J9" s="16">
        <v>0.5</v>
      </c>
      <c r="K9" s="16" t="s">
        <v>20</v>
      </c>
      <c r="L9" s="16"/>
    </row>
    <row r="10" spans="1:12">
      <c r="A10" s="9"/>
      <c r="B10" s="9"/>
      <c r="C10" s="9"/>
      <c r="D10" s="9"/>
      <c r="E10" s="9"/>
      <c r="F10" s="9"/>
      <c r="G10" s="11" t="s">
        <v>33</v>
      </c>
      <c r="H10" s="11" t="s">
        <v>32</v>
      </c>
      <c r="I10" s="16" t="s">
        <v>19</v>
      </c>
      <c r="J10" s="16">
        <v>0.5</v>
      </c>
      <c r="K10" s="16" t="s">
        <v>20</v>
      </c>
      <c r="L10" s="16"/>
    </row>
    <row r="11" spans="1:12">
      <c r="A11" s="7">
        <v>2</v>
      </c>
      <c r="B11" s="7" t="s">
        <v>34</v>
      </c>
      <c r="C11" s="7" t="str">
        <f>VLOOKUP(B11,'[1]2023年重点排污单位名录'!$B$1:$M$65536,12,0)</f>
        <v>深圳市龙岗区坪地街道中心村富乐工业区101</v>
      </c>
      <c r="D11" s="7" t="s">
        <v>14</v>
      </c>
      <c r="E11" s="7" t="s">
        <v>35</v>
      </c>
      <c r="F11" s="7" t="s">
        <v>36</v>
      </c>
      <c r="G11" s="11" t="s">
        <v>17</v>
      </c>
      <c r="H11" s="11">
        <v>0.236</v>
      </c>
      <c r="I11" s="16" t="s">
        <v>19</v>
      </c>
      <c r="J11" s="16">
        <v>15</v>
      </c>
      <c r="K11" s="16" t="s">
        <v>20</v>
      </c>
      <c r="L11" s="16"/>
    </row>
    <row r="12" spans="1:12">
      <c r="A12" s="8"/>
      <c r="B12" s="8"/>
      <c r="C12" s="8"/>
      <c r="D12" s="8"/>
      <c r="E12" s="8"/>
      <c r="F12" s="8"/>
      <c r="G12" s="11" t="s">
        <v>21</v>
      </c>
      <c r="H12" s="11" t="s">
        <v>22</v>
      </c>
      <c r="I12" s="16" t="s">
        <v>19</v>
      </c>
      <c r="J12" s="16">
        <v>30</v>
      </c>
      <c r="K12" s="16" t="s">
        <v>20</v>
      </c>
      <c r="L12" s="16"/>
    </row>
    <row r="13" spans="1:12">
      <c r="A13" s="8"/>
      <c r="B13" s="8"/>
      <c r="C13" s="8"/>
      <c r="D13" s="8"/>
      <c r="E13" s="8"/>
      <c r="F13" s="8"/>
      <c r="G13" s="11" t="s">
        <v>23</v>
      </c>
      <c r="H13" s="11" t="s">
        <v>37</v>
      </c>
      <c r="I13" s="16" t="s">
        <v>19</v>
      </c>
      <c r="J13" s="16">
        <v>80</v>
      </c>
      <c r="K13" s="16" t="s">
        <v>20</v>
      </c>
      <c r="L13" s="16"/>
    </row>
    <row r="14" spans="1:12">
      <c r="A14" s="8"/>
      <c r="B14" s="8"/>
      <c r="C14" s="8"/>
      <c r="D14" s="8"/>
      <c r="E14" s="8"/>
      <c r="F14" s="8"/>
      <c r="G14" s="11" t="s">
        <v>25</v>
      </c>
      <c r="H14" s="11" t="s">
        <v>38</v>
      </c>
      <c r="I14" s="16" t="s">
        <v>19</v>
      </c>
      <c r="J14" s="16">
        <v>20</v>
      </c>
      <c r="K14" s="16" t="s">
        <v>20</v>
      </c>
      <c r="L14" s="16"/>
    </row>
    <row r="15" spans="1:12">
      <c r="A15" s="8"/>
      <c r="B15" s="8"/>
      <c r="C15" s="8"/>
      <c r="D15" s="8"/>
      <c r="E15" s="8"/>
      <c r="F15" s="8"/>
      <c r="G15" s="11" t="s">
        <v>27</v>
      </c>
      <c r="H15" s="11" t="s">
        <v>39</v>
      </c>
      <c r="I15" s="16" t="s">
        <v>19</v>
      </c>
      <c r="J15" s="16">
        <v>1</v>
      </c>
      <c r="K15" s="16" t="s">
        <v>20</v>
      </c>
      <c r="L15" s="16"/>
    </row>
    <row r="16" spans="1:12">
      <c r="A16" s="8"/>
      <c r="B16" s="8"/>
      <c r="C16" s="8"/>
      <c r="D16" s="8"/>
      <c r="E16" s="8"/>
      <c r="F16" s="8"/>
      <c r="G16" s="11" t="s">
        <v>29</v>
      </c>
      <c r="H16" s="11">
        <v>0.016</v>
      </c>
      <c r="I16" s="16" t="s">
        <v>19</v>
      </c>
      <c r="J16" s="16">
        <v>0.2</v>
      </c>
      <c r="K16" s="16" t="s">
        <v>20</v>
      </c>
      <c r="L16" s="16"/>
    </row>
    <row r="17" spans="1:12">
      <c r="A17" s="8"/>
      <c r="B17" s="8"/>
      <c r="C17" s="8"/>
      <c r="D17" s="8"/>
      <c r="E17" s="8"/>
      <c r="F17" s="8"/>
      <c r="G17" s="11" t="s">
        <v>31</v>
      </c>
      <c r="H17" s="11" t="s">
        <v>32</v>
      </c>
      <c r="I17" s="16" t="s">
        <v>19</v>
      </c>
      <c r="J17" s="16">
        <v>0.5</v>
      </c>
      <c r="K17" s="16" t="s">
        <v>20</v>
      </c>
      <c r="L17" s="16"/>
    </row>
    <row r="18" spans="1:12">
      <c r="A18" s="8"/>
      <c r="B18" s="8"/>
      <c r="C18" s="8"/>
      <c r="D18" s="8"/>
      <c r="E18" s="8"/>
      <c r="F18" s="8"/>
      <c r="G18" s="11" t="s">
        <v>33</v>
      </c>
      <c r="H18" s="11" t="s">
        <v>32</v>
      </c>
      <c r="I18" s="16" t="s">
        <v>19</v>
      </c>
      <c r="J18" s="16">
        <v>0.5</v>
      </c>
      <c r="K18" s="16" t="s">
        <v>20</v>
      </c>
      <c r="L18" s="16"/>
    </row>
    <row r="19" spans="1:12">
      <c r="A19" s="8"/>
      <c r="B19" s="8"/>
      <c r="C19" s="8"/>
      <c r="D19" s="8"/>
      <c r="E19" s="8"/>
      <c r="F19" s="8"/>
      <c r="G19" s="11" t="s">
        <v>40</v>
      </c>
      <c r="H19" s="11">
        <v>6.95</v>
      </c>
      <c r="I19" s="16" t="s">
        <v>19</v>
      </c>
      <c r="J19" s="16">
        <v>10</v>
      </c>
      <c r="K19" s="16" t="s">
        <v>20</v>
      </c>
      <c r="L19" s="16"/>
    </row>
    <row r="20" spans="1:12">
      <c r="A20" s="8"/>
      <c r="B20" s="8"/>
      <c r="C20" s="8"/>
      <c r="D20" s="8"/>
      <c r="E20" s="8"/>
      <c r="F20" s="8"/>
      <c r="G20" s="11" t="s">
        <v>41</v>
      </c>
      <c r="H20" s="11">
        <v>0.015</v>
      </c>
      <c r="I20" s="16" t="s">
        <v>19</v>
      </c>
      <c r="J20" s="16">
        <v>0.1</v>
      </c>
      <c r="K20" s="16" t="s">
        <v>20</v>
      </c>
      <c r="L20" s="16"/>
    </row>
    <row r="21" spans="1:12">
      <c r="A21" s="8"/>
      <c r="B21" s="8"/>
      <c r="C21" s="8"/>
      <c r="D21" s="8"/>
      <c r="E21" s="8"/>
      <c r="F21" s="8"/>
      <c r="G21" s="11" t="s">
        <v>42</v>
      </c>
      <c r="H21" s="11" t="s">
        <v>30</v>
      </c>
      <c r="I21" s="16" t="s">
        <v>19</v>
      </c>
      <c r="J21" s="16">
        <v>0.5</v>
      </c>
      <c r="K21" s="16" t="s">
        <v>20</v>
      </c>
      <c r="L21" s="16"/>
    </row>
    <row r="22" spans="1:12">
      <c r="A22" s="9"/>
      <c r="B22" s="9"/>
      <c r="C22" s="9"/>
      <c r="D22" s="9"/>
      <c r="E22" s="9"/>
      <c r="F22" s="9"/>
      <c r="G22" s="11" t="s">
        <v>43</v>
      </c>
      <c r="H22" s="11" t="s">
        <v>44</v>
      </c>
      <c r="I22" s="16" t="s">
        <v>19</v>
      </c>
      <c r="J22" s="16">
        <v>1</v>
      </c>
      <c r="K22" s="16" t="s">
        <v>20</v>
      </c>
      <c r="L22" s="16"/>
    </row>
    <row r="23" spans="1:12">
      <c r="A23" s="7">
        <v>3</v>
      </c>
      <c r="B23" s="7" t="s">
        <v>45</v>
      </c>
      <c r="C23" s="7" t="str">
        <f>VLOOKUP(B23,'[1]2023年重点排污单位名录'!$B$1:$M$65536,12,0)</f>
        <v>深圳市龙岗区坪地街道吉祥三路21号</v>
      </c>
      <c r="D23" s="7" t="s">
        <v>14</v>
      </c>
      <c r="E23" s="7" t="s">
        <v>46</v>
      </c>
      <c r="F23" s="7" t="s">
        <v>47</v>
      </c>
      <c r="G23" s="11" t="s">
        <v>17</v>
      </c>
      <c r="H23" s="11" t="s">
        <v>48</v>
      </c>
      <c r="I23" s="16" t="s">
        <v>19</v>
      </c>
      <c r="J23" s="16">
        <v>15</v>
      </c>
      <c r="K23" s="16" t="s">
        <v>20</v>
      </c>
      <c r="L23" s="16"/>
    </row>
    <row r="24" spans="1:12">
      <c r="A24" s="8"/>
      <c r="B24" s="8"/>
      <c r="C24" s="8"/>
      <c r="D24" s="8"/>
      <c r="E24" s="8"/>
      <c r="F24" s="8"/>
      <c r="G24" s="11" t="s">
        <v>21</v>
      </c>
      <c r="H24" s="11" t="s">
        <v>22</v>
      </c>
      <c r="I24" s="16" t="s">
        <v>19</v>
      </c>
      <c r="J24" s="16">
        <v>30</v>
      </c>
      <c r="K24" s="16" t="s">
        <v>20</v>
      </c>
      <c r="L24" s="16"/>
    </row>
    <row r="25" spans="1:12">
      <c r="A25" s="8"/>
      <c r="B25" s="8"/>
      <c r="C25" s="8"/>
      <c r="D25" s="8"/>
      <c r="E25" s="8"/>
      <c r="F25" s="8"/>
      <c r="G25" s="11" t="s">
        <v>23</v>
      </c>
      <c r="H25" s="11" t="s">
        <v>49</v>
      </c>
      <c r="I25" s="16" t="s">
        <v>19</v>
      </c>
      <c r="J25" s="16">
        <v>80</v>
      </c>
      <c r="K25" s="16" t="s">
        <v>20</v>
      </c>
      <c r="L25" s="16"/>
    </row>
    <row r="26" spans="1:12">
      <c r="A26" s="8"/>
      <c r="B26" s="8"/>
      <c r="C26" s="8"/>
      <c r="D26" s="8"/>
      <c r="E26" s="8"/>
      <c r="F26" s="8"/>
      <c r="G26" s="11" t="s">
        <v>25</v>
      </c>
      <c r="H26" s="11">
        <v>1.39</v>
      </c>
      <c r="I26" s="16" t="s">
        <v>19</v>
      </c>
      <c r="J26" s="16">
        <v>20</v>
      </c>
      <c r="K26" s="16" t="s">
        <v>20</v>
      </c>
      <c r="L26" s="16"/>
    </row>
    <row r="27" spans="1:12">
      <c r="A27" s="8"/>
      <c r="B27" s="8"/>
      <c r="C27" s="8"/>
      <c r="D27" s="8"/>
      <c r="E27" s="8"/>
      <c r="F27" s="8"/>
      <c r="G27" s="11" t="s">
        <v>50</v>
      </c>
      <c r="H27" s="11" t="s">
        <v>51</v>
      </c>
      <c r="I27" s="16" t="s">
        <v>19</v>
      </c>
      <c r="J27" s="16">
        <v>2</v>
      </c>
      <c r="K27" s="16" t="s">
        <v>20</v>
      </c>
      <c r="L27" s="16"/>
    </row>
    <row r="28" spans="1:12">
      <c r="A28" s="8"/>
      <c r="B28" s="8"/>
      <c r="C28" s="8"/>
      <c r="D28" s="8"/>
      <c r="E28" s="8"/>
      <c r="F28" s="8"/>
      <c r="G28" s="11" t="s">
        <v>27</v>
      </c>
      <c r="H28" s="11">
        <v>0.02</v>
      </c>
      <c r="I28" s="16" t="s">
        <v>19</v>
      </c>
      <c r="J28" s="16">
        <v>1</v>
      </c>
      <c r="K28" s="16" t="s">
        <v>20</v>
      </c>
      <c r="L28" s="16"/>
    </row>
    <row r="29" spans="1:12">
      <c r="A29" s="8"/>
      <c r="B29" s="8"/>
      <c r="C29" s="8"/>
      <c r="D29" s="8"/>
      <c r="E29" s="8"/>
      <c r="F29" s="8"/>
      <c r="G29" s="11" t="s">
        <v>29</v>
      </c>
      <c r="H29" s="11">
        <v>0.006</v>
      </c>
      <c r="I29" s="16" t="s">
        <v>19</v>
      </c>
      <c r="J29" s="16">
        <v>0.2</v>
      </c>
      <c r="K29" s="16" t="s">
        <v>20</v>
      </c>
      <c r="L29" s="16"/>
    </row>
    <row r="30" spans="1:12">
      <c r="A30" s="8"/>
      <c r="B30" s="8"/>
      <c r="C30" s="8"/>
      <c r="D30" s="8"/>
      <c r="E30" s="8"/>
      <c r="F30" s="8"/>
      <c r="G30" s="11" t="s">
        <v>31</v>
      </c>
      <c r="H30" s="11" t="s">
        <v>32</v>
      </c>
      <c r="I30" s="16" t="s">
        <v>19</v>
      </c>
      <c r="J30" s="16">
        <v>0.5</v>
      </c>
      <c r="K30" s="16" t="s">
        <v>20</v>
      </c>
      <c r="L30" s="16"/>
    </row>
    <row r="31" spans="1:12">
      <c r="A31" s="8"/>
      <c r="B31" s="8"/>
      <c r="C31" s="8"/>
      <c r="D31" s="8"/>
      <c r="E31" s="8"/>
      <c r="F31" s="8"/>
      <c r="G31" s="11" t="s">
        <v>41</v>
      </c>
      <c r="H31" s="11" t="s">
        <v>30</v>
      </c>
      <c r="I31" s="16" t="s">
        <v>19</v>
      </c>
      <c r="J31" s="16">
        <v>0.1</v>
      </c>
      <c r="K31" s="16" t="s">
        <v>20</v>
      </c>
      <c r="L31" s="16"/>
    </row>
    <row r="32" spans="1:12">
      <c r="A32" s="8"/>
      <c r="B32" s="8"/>
      <c r="C32" s="8"/>
      <c r="D32" s="8"/>
      <c r="E32" s="8"/>
      <c r="F32" s="8"/>
      <c r="G32" s="11" t="s">
        <v>42</v>
      </c>
      <c r="H32" s="11" t="s">
        <v>30</v>
      </c>
      <c r="I32" s="16" t="s">
        <v>19</v>
      </c>
      <c r="J32" s="16">
        <v>0.5</v>
      </c>
      <c r="K32" s="16" t="s">
        <v>20</v>
      </c>
      <c r="L32" s="16"/>
    </row>
    <row r="33" spans="1:12">
      <c r="A33" s="9"/>
      <c r="B33" s="9"/>
      <c r="C33" s="9"/>
      <c r="D33" s="9"/>
      <c r="E33" s="9"/>
      <c r="F33" s="9"/>
      <c r="G33" s="11" t="s">
        <v>43</v>
      </c>
      <c r="H33" s="11" t="s">
        <v>44</v>
      </c>
      <c r="I33" s="16" t="s">
        <v>19</v>
      </c>
      <c r="J33" s="17">
        <v>1</v>
      </c>
      <c r="K33" s="16" t="s">
        <v>20</v>
      </c>
      <c r="L33" s="16"/>
    </row>
    <row r="34" spans="1:12">
      <c r="A34" s="7">
        <v>4</v>
      </c>
      <c r="B34" s="7" t="s">
        <v>52</v>
      </c>
      <c r="C34" s="7" t="str">
        <f>VLOOKUP(B34,'[1]2023年重点排污单位名录'!$B$1:$M$65536,12,0)</f>
        <v>深圳市龙岗区坪地街道坪桥路12号A、B、C栋</v>
      </c>
      <c r="D34" s="7" t="s">
        <v>14</v>
      </c>
      <c r="E34" s="7" t="s">
        <v>53</v>
      </c>
      <c r="F34" s="7" t="s">
        <v>54</v>
      </c>
      <c r="G34" s="11" t="s">
        <v>17</v>
      </c>
      <c r="H34" s="11" t="s">
        <v>55</v>
      </c>
      <c r="I34" s="16" t="s">
        <v>19</v>
      </c>
      <c r="J34" s="16">
        <v>2</v>
      </c>
      <c r="K34" s="16" t="s">
        <v>20</v>
      </c>
      <c r="L34" s="16"/>
    </row>
    <row r="35" spans="1:12">
      <c r="A35" s="8"/>
      <c r="B35" s="8"/>
      <c r="C35" s="8"/>
      <c r="D35" s="8"/>
      <c r="E35" s="8"/>
      <c r="F35" s="8"/>
      <c r="G35" s="11" t="s">
        <v>21</v>
      </c>
      <c r="H35" s="11" t="s">
        <v>22</v>
      </c>
      <c r="I35" s="16" t="s">
        <v>19</v>
      </c>
      <c r="J35" s="16">
        <v>60</v>
      </c>
      <c r="K35" s="16" t="s">
        <v>20</v>
      </c>
      <c r="L35" s="16"/>
    </row>
    <row r="36" spans="1:12">
      <c r="A36" s="8"/>
      <c r="B36" s="8"/>
      <c r="C36" s="8"/>
      <c r="D36" s="8"/>
      <c r="E36" s="8"/>
      <c r="F36" s="8"/>
      <c r="G36" s="11" t="s">
        <v>23</v>
      </c>
      <c r="H36" s="11" t="s">
        <v>56</v>
      </c>
      <c r="I36" s="16" t="s">
        <v>19</v>
      </c>
      <c r="J36" s="16">
        <v>40</v>
      </c>
      <c r="K36" s="16" t="s">
        <v>20</v>
      </c>
      <c r="L36" s="16"/>
    </row>
    <row r="37" spans="1:12">
      <c r="A37" s="9"/>
      <c r="B37" s="9"/>
      <c r="C37" s="9"/>
      <c r="D37" s="9"/>
      <c r="E37" s="9"/>
      <c r="F37" s="9"/>
      <c r="G37" s="11" t="s">
        <v>27</v>
      </c>
      <c r="H37" s="11" t="s">
        <v>57</v>
      </c>
      <c r="I37" s="16" t="s">
        <v>19</v>
      </c>
      <c r="J37" s="16">
        <v>0.4</v>
      </c>
      <c r="K37" s="16" t="s">
        <v>20</v>
      </c>
      <c r="L37" s="16"/>
    </row>
    <row r="38" spans="1:12">
      <c r="A38" s="7">
        <v>5</v>
      </c>
      <c r="B38" s="7" t="s">
        <v>58</v>
      </c>
      <c r="C38" s="7" t="str">
        <f>VLOOKUP(B38,'[1]2023年重点排污单位名录'!$B$1:$M$65536,12,0)</f>
        <v>深圳市龙岗区布吉街道郁环路1号郁南环境园</v>
      </c>
      <c r="D38" s="7" t="s">
        <v>59</v>
      </c>
      <c r="E38" s="7" t="s">
        <v>60</v>
      </c>
      <c r="F38" s="7" t="s">
        <v>61</v>
      </c>
      <c r="G38" s="11" t="s">
        <v>17</v>
      </c>
      <c r="H38" s="11">
        <v>1.95</v>
      </c>
      <c r="I38" s="16" t="s">
        <v>19</v>
      </c>
      <c r="J38" s="16">
        <v>15</v>
      </c>
      <c r="K38" s="16" t="s">
        <v>20</v>
      </c>
      <c r="L38" s="16"/>
    </row>
    <row r="39" spans="1:12">
      <c r="A39" s="8"/>
      <c r="B39" s="8"/>
      <c r="C39" s="8"/>
      <c r="D39" s="8"/>
      <c r="E39" s="8"/>
      <c r="F39" s="8"/>
      <c r="G39" s="11" t="s">
        <v>21</v>
      </c>
      <c r="H39" s="11" t="s">
        <v>22</v>
      </c>
      <c r="I39" s="16" t="s">
        <v>19</v>
      </c>
      <c r="J39" s="16">
        <v>100</v>
      </c>
      <c r="K39" s="16" t="s">
        <v>20</v>
      </c>
      <c r="L39" s="16"/>
    </row>
    <row r="40" spans="1:12">
      <c r="A40" s="8"/>
      <c r="B40" s="8"/>
      <c r="C40" s="8"/>
      <c r="D40" s="8"/>
      <c r="E40" s="8"/>
      <c r="F40" s="8"/>
      <c r="G40" s="11" t="s">
        <v>23</v>
      </c>
      <c r="H40" s="11">
        <v>97</v>
      </c>
      <c r="I40" s="16" t="s">
        <v>19</v>
      </c>
      <c r="J40" s="16">
        <v>110</v>
      </c>
      <c r="K40" s="16" t="s">
        <v>20</v>
      </c>
      <c r="L40" s="16"/>
    </row>
    <row r="41" ht="19" customHeight="true" spans="1:12">
      <c r="A41" s="8"/>
      <c r="B41" s="8"/>
      <c r="C41" s="8"/>
      <c r="D41" s="8"/>
      <c r="E41" s="8"/>
      <c r="F41" s="8"/>
      <c r="G41" s="11" t="s">
        <v>25</v>
      </c>
      <c r="H41" s="11" t="s">
        <v>62</v>
      </c>
      <c r="I41" s="16" t="s">
        <v>19</v>
      </c>
      <c r="J41" s="16" t="s">
        <v>63</v>
      </c>
      <c r="K41" s="16" t="s">
        <v>20</v>
      </c>
      <c r="L41" s="16"/>
    </row>
    <row r="42" ht="27" spans="1:12">
      <c r="A42" s="8"/>
      <c r="B42" s="8"/>
      <c r="C42" s="8"/>
      <c r="D42" s="8"/>
      <c r="E42" s="8"/>
      <c r="F42" s="8"/>
      <c r="G42" s="11" t="s">
        <v>64</v>
      </c>
      <c r="H42" s="12">
        <v>35.2</v>
      </c>
      <c r="I42" s="12" t="s">
        <v>19</v>
      </c>
      <c r="J42" s="12">
        <v>30</v>
      </c>
      <c r="K42" s="12" t="s">
        <v>65</v>
      </c>
      <c r="L42" s="12" t="s">
        <v>66</v>
      </c>
    </row>
    <row r="43" spans="1:12">
      <c r="A43" s="8"/>
      <c r="B43" s="8"/>
      <c r="C43" s="8"/>
      <c r="D43" s="8"/>
      <c r="E43" s="8"/>
      <c r="F43" s="8"/>
      <c r="G43" s="11" t="s">
        <v>67</v>
      </c>
      <c r="H43" s="11" t="s">
        <v>68</v>
      </c>
      <c r="I43" s="16" t="s">
        <v>69</v>
      </c>
      <c r="J43" s="16">
        <v>500</v>
      </c>
      <c r="K43" s="16" t="s">
        <v>20</v>
      </c>
      <c r="L43" s="16"/>
    </row>
    <row r="44" spans="1:12">
      <c r="A44" s="8"/>
      <c r="B44" s="8"/>
      <c r="C44" s="8"/>
      <c r="D44" s="8"/>
      <c r="E44" s="8"/>
      <c r="F44" s="8"/>
      <c r="G44" s="11" t="s">
        <v>70</v>
      </c>
      <c r="H44" s="11" t="s">
        <v>51</v>
      </c>
      <c r="I44" s="16" t="s">
        <v>19</v>
      </c>
      <c r="J44" s="16">
        <v>15</v>
      </c>
      <c r="K44" s="16" t="s">
        <v>20</v>
      </c>
      <c r="L44" s="16"/>
    </row>
    <row r="45" spans="1:12">
      <c r="A45" s="9"/>
      <c r="B45" s="9"/>
      <c r="C45" s="9"/>
      <c r="D45" s="9"/>
      <c r="E45" s="9"/>
      <c r="F45" s="9"/>
      <c r="G45" s="11" t="s">
        <v>27</v>
      </c>
      <c r="H45" s="11" t="s">
        <v>71</v>
      </c>
      <c r="I45" s="16" t="s">
        <v>19</v>
      </c>
      <c r="J45" s="16">
        <v>1</v>
      </c>
      <c r="K45" s="16" t="s">
        <v>20</v>
      </c>
      <c r="L45" s="16"/>
    </row>
    <row r="46" spans="1:12">
      <c r="A46" s="7">
        <v>6</v>
      </c>
      <c r="B46" s="7" t="s">
        <v>72</v>
      </c>
      <c r="C46" s="7" t="s">
        <v>73</v>
      </c>
      <c r="D46" s="7" t="s">
        <v>74</v>
      </c>
      <c r="E46" s="7" t="s">
        <v>75</v>
      </c>
      <c r="F46" s="7" t="s">
        <v>76</v>
      </c>
      <c r="G46" s="11" t="s">
        <v>17</v>
      </c>
      <c r="H46" s="11" t="s">
        <v>77</v>
      </c>
      <c r="I46" s="16" t="s">
        <v>19</v>
      </c>
      <c r="J46" s="16">
        <v>8</v>
      </c>
      <c r="K46" s="16" t="s">
        <v>20</v>
      </c>
      <c r="L46" s="16"/>
    </row>
    <row r="47" spans="1:12">
      <c r="A47" s="8"/>
      <c r="B47" s="8"/>
      <c r="C47" s="8"/>
      <c r="D47" s="8"/>
      <c r="E47" s="8"/>
      <c r="F47" s="8"/>
      <c r="G47" s="11" t="s">
        <v>21</v>
      </c>
      <c r="H47" s="11" t="s">
        <v>22</v>
      </c>
      <c r="I47" s="16" t="s">
        <v>19</v>
      </c>
      <c r="J47" s="16">
        <v>30</v>
      </c>
      <c r="K47" s="16" t="s">
        <v>20</v>
      </c>
      <c r="L47" s="16"/>
    </row>
    <row r="48" spans="1:12">
      <c r="A48" s="8"/>
      <c r="B48" s="8"/>
      <c r="C48" s="8"/>
      <c r="D48" s="8"/>
      <c r="E48" s="8"/>
      <c r="F48" s="8"/>
      <c r="G48" s="11" t="s">
        <v>23</v>
      </c>
      <c r="H48" s="11">
        <v>42</v>
      </c>
      <c r="I48" s="16" t="s">
        <v>19</v>
      </c>
      <c r="J48" s="16">
        <v>60</v>
      </c>
      <c r="K48" s="16" t="s">
        <v>20</v>
      </c>
      <c r="L48" s="16"/>
    </row>
    <row r="49" spans="1:12">
      <c r="A49" s="8"/>
      <c r="B49" s="8"/>
      <c r="C49" s="8"/>
      <c r="D49" s="8"/>
      <c r="E49" s="8"/>
      <c r="F49" s="8"/>
      <c r="G49" s="11" t="s">
        <v>25</v>
      </c>
      <c r="H49" s="11" t="s">
        <v>78</v>
      </c>
      <c r="I49" s="16" t="s">
        <v>19</v>
      </c>
      <c r="J49" s="16">
        <v>20</v>
      </c>
      <c r="K49" s="16" t="s">
        <v>20</v>
      </c>
      <c r="L49" s="16"/>
    </row>
    <row r="50" spans="1:12">
      <c r="A50" s="8"/>
      <c r="B50" s="8"/>
      <c r="C50" s="8"/>
      <c r="D50" s="8"/>
      <c r="E50" s="8"/>
      <c r="F50" s="8"/>
      <c r="G50" s="11" t="s">
        <v>79</v>
      </c>
      <c r="H50" s="11">
        <v>0.03</v>
      </c>
      <c r="I50" s="16" t="s">
        <v>19</v>
      </c>
      <c r="J50" s="16">
        <v>1.5</v>
      </c>
      <c r="K50" s="16" t="s">
        <v>20</v>
      </c>
      <c r="L50" s="16"/>
    </row>
    <row r="51" spans="1:12">
      <c r="A51" s="8"/>
      <c r="B51" s="8"/>
      <c r="C51" s="8"/>
      <c r="D51" s="8"/>
      <c r="E51" s="8"/>
      <c r="F51" s="8"/>
      <c r="G51" s="11" t="s">
        <v>80</v>
      </c>
      <c r="H51" s="11" t="s">
        <v>81</v>
      </c>
      <c r="I51" s="16" t="s">
        <v>19</v>
      </c>
      <c r="J51" s="16">
        <v>30</v>
      </c>
      <c r="K51" s="16" t="s">
        <v>20</v>
      </c>
      <c r="L51" s="16"/>
    </row>
    <row r="52" spans="1:12">
      <c r="A52" s="8"/>
      <c r="B52" s="8"/>
      <c r="C52" s="8"/>
      <c r="D52" s="8"/>
      <c r="E52" s="8"/>
      <c r="F52" s="8"/>
      <c r="G52" s="11" t="s">
        <v>41</v>
      </c>
      <c r="H52" s="11" t="s">
        <v>30</v>
      </c>
      <c r="I52" s="16" t="s">
        <v>19</v>
      </c>
      <c r="J52" s="16">
        <v>0.05</v>
      </c>
      <c r="K52" s="16" t="s">
        <v>20</v>
      </c>
      <c r="L52" s="16"/>
    </row>
    <row r="53" spans="1:12">
      <c r="A53" s="8"/>
      <c r="B53" s="8"/>
      <c r="C53" s="8"/>
      <c r="D53" s="8"/>
      <c r="E53" s="8"/>
      <c r="F53" s="8"/>
      <c r="G53" s="11" t="s">
        <v>42</v>
      </c>
      <c r="H53" s="11" t="s">
        <v>30</v>
      </c>
      <c r="I53" s="16" t="s">
        <v>19</v>
      </c>
      <c r="J53" s="16">
        <v>0.1</v>
      </c>
      <c r="K53" s="16" t="s">
        <v>20</v>
      </c>
      <c r="L53" s="16"/>
    </row>
    <row r="54" spans="1:12">
      <c r="A54" s="8"/>
      <c r="B54" s="8"/>
      <c r="C54" s="8"/>
      <c r="D54" s="8"/>
      <c r="E54" s="8"/>
      <c r="F54" s="8"/>
      <c r="G54" s="11" t="s">
        <v>82</v>
      </c>
      <c r="H54" s="11" t="s">
        <v>83</v>
      </c>
      <c r="I54" s="16" t="s">
        <v>19</v>
      </c>
      <c r="J54" s="16">
        <v>0.1</v>
      </c>
      <c r="K54" s="16" t="s">
        <v>20</v>
      </c>
      <c r="L54" s="16"/>
    </row>
    <row r="55" spans="1:12">
      <c r="A55" s="8"/>
      <c r="B55" s="8"/>
      <c r="C55" s="8"/>
      <c r="D55" s="8"/>
      <c r="E55" s="8"/>
      <c r="F55" s="8"/>
      <c r="G55" s="11" t="s">
        <v>84</v>
      </c>
      <c r="H55" s="11" t="s">
        <v>85</v>
      </c>
      <c r="I55" s="16" t="s">
        <v>19</v>
      </c>
      <c r="J55" s="16">
        <v>0.001</v>
      </c>
      <c r="K55" s="16" t="s">
        <v>20</v>
      </c>
      <c r="L55" s="16"/>
    </row>
    <row r="56" spans="1:12">
      <c r="A56" s="8"/>
      <c r="B56" s="8"/>
      <c r="C56" s="8"/>
      <c r="D56" s="8"/>
      <c r="E56" s="8"/>
      <c r="F56" s="8"/>
      <c r="G56" s="11" t="s">
        <v>86</v>
      </c>
      <c r="H56" s="11" t="s">
        <v>87</v>
      </c>
      <c r="I56" s="16" t="s">
        <v>19</v>
      </c>
      <c r="J56" s="16">
        <v>0.1</v>
      </c>
      <c r="K56" s="16" t="s">
        <v>20</v>
      </c>
      <c r="L56" s="16"/>
    </row>
    <row r="57" spans="1:12">
      <c r="A57" s="9"/>
      <c r="B57" s="9"/>
      <c r="C57" s="9"/>
      <c r="D57" s="9"/>
      <c r="E57" s="9"/>
      <c r="F57" s="9"/>
      <c r="G57" s="11" t="s">
        <v>88</v>
      </c>
      <c r="H57" s="11" t="s">
        <v>89</v>
      </c>
      <c r="I57" s="16" t="s">
        <v>19</v>
      </c>
      <c r="J57" s="16">
        <v>0.01</v>
      </c>
      <c r="K57" s="16" t="s">
        <v>20</v>
      </c>
      <c r="L57" s="16"/>
    </row>
    <row r="58" spans="1:12">
      <c r="A58" s="7">
        <v>7</v>
      </c>
      <c r="B58" s="7" t="s">
        <v>90</v>
      </c>
      <c r="C58" s="7" t="str">
        <f>VLOOKUP(B58,'[1]2023年重点排污单位名录'!$B$1:$M$65536,12,0)</f>
        <v>深圳市龙岗区南湾街道下李朗社区香叶路2号</v>
      </c>
      <c r="D58" s="7" t="s">
        <v>91</v>
      </c>
      <c r="E58" s="7" t="s">
        <v>92</v>
      </c>
      <c r="F58" s="7" t="s">
        <v>93</v>
      </c>
      <c r="G58" s="11" t="s">
        <v>17</v>
      </c>
      <c r="H58" s="11">
        <v>0.502</v>
      </c>
      <c r="I58" s="16" t="s">
        <v>19</v>
      </c>
      <c r="J58" s="16">
        <v>15</v>
      </c>
      <c r="K58" s="16" t="s">
        <v>20</v>
      </c>
      <c r="L58" s="16"/>
    </row>
    <row r="59" spans="1:12">
      <c r="A59" s="8"/>
      <c r="B59" s="8"/>
      <c r="C59" s="8"/>
      <c r="D59" s="8"/>
      <c r="E59" s="8"/>
      <c r="F59" s="8"/>
      <c r="G59" s="11" t="s">
        <v>21</v>
      </c>
      <c r="H59" s="11" t="s">
        <v>22</v>
      </c>
      <c r="I59" s="16" t="s">
        <v>19</v>
      </c>
      <c r="J59" s="16">
        <v>30</v>
      </c>
      <c r="K59" s="16" t="s">
        <v>20</v>
      </c>
      <c r="L59" s="16"/>
    </row>
    <row r="60" spans="1:12">
      <c r="A60" s="8"/>
      <c r="B60" s="8"/>
      <c r="C60" s="8"/>
      <c r="D60" s="8"/>
      <c r="E60" s="8"/>
      <c r="F60" s="8"/>
      <c r="G60" s="11" t="s">
        <v>23</v>
      </c>
      <c r="H60" s="11" t="s">
        <v>94</v>
      </c>
      <c r="I60" s="16" t="s">
        <v>19</v>
      </c>
      <c r="J60" s="16">
        <v>80</v>
      </c>
      <c r="K60" s="16" t="s">
        <v>20</v>
      </c>
      <c r="L60" s="16"/>
    </row>
    <row r="61" spans="1:12">
      <c r="A61" s="8"/>
      <c r="B61" s="8"/>
      <c r="C61" s="8"/>
      <c r="D61" s="8"/>
      <c r="E61" s="8"/>
      <c r="F61" s="8"/>
      <c r="G61" s="11" t="s">
        <v>25</v>
      </c>
      <c r="H61" s="11">
        <v>7.04</v>
      </c>
      <c r="I61" s="16" t="s">
        <v>19</v>
      </c>
      <c r="J61" s="16">
        <v>20</v>
      </c>
      <c r="K61" s="16" t="s">
        <v>20</v>
      </c>
      <c r="L61" s="16"/>
    </row>
    <row r="62" spans="1:12">
      <c r="A62" s="9"/>
      <c r="B62" s="9"/>
      <c r="C62" s="9"/>
      <c r="D62" s="9"/>
      <c r="E62" s="9"/>
      <c r="F62" s="9"/>
      <c r="G62" s="11" t="s">
        <v>79</v>
      </c>
      <c r="H62" s="11">
        <v>0.04</v>
      </c>
      <c r="I62" s="16" t="s">
        <v>19</v>
      </c>
      <c r="J62" s="17">
        <v>1</v>
      </c>
      <c r="K62" s="16" t="s">
        <v>20</v>
      </c>
      <c r="L62" s="16"/>
    </row>
    <row r="63" spans="1:12">
      <c r="A63" s="7">
        <v>8</v>
      </c>
      <c r="B63" s="7" t="s">
        <v>95</v>
      </c>
      <c r="C63" s="7" t="s">
        <v>96</v>
      </c>
      <c r="D63" s="7" t="s">
        <v>14</v>
      </c>
      <c r="E63" s="7" t="s">
        <v>97</v>
      </c>
      <c r="F63" s="7" t="s">
        <v>98</v>
      </c>
      <c r="G63" s="11" t="s">
        <v>17</v>
      </c>
      <c r="H63" s="11" t="s">
        <v>99</v>
      </c>
      <c r="I63" s="16" t="s">
        <v>19</v>
      </c>
      <c r="J63" s="16">
        <v>8</v>
      </c>
      <c r="K63" s="16" t="s">
        <v>20</v>
      </c>
      <c r="L63" s="16"/>
    </row>
    <row r="64" spans="1:12">
      <c r="A64" s="8"/>
      <c r="B64" s="8"/>
      <c r="C64" s="8"/>
      <c r="D64" s="8"/>
      <c r="E64" s="8"/>
      <c r="F64" s="8"/>
      <c r="G64" s="11" t="s">
        <v>21</v>
      </c>
      <c r="H64" s="11" t="s">
        <v>22</v>
      </c>
      <c r="I64" s="16" t="s">
        <v>19</v>
      </c>
      <c r="J64" s="16">
        <v>30</v>
      </c>
      <c r="K64" s="16" t="s">
        <v>20</v>
      </c>
      <c r="L64" s="16"/>
    </row>
    <row r="65" spans="1:12">
      <c r="A65" s="8"/>
      <c r="B65" s="8"/>
      <c r="C65" s="8"/>
      <c r="D65" s="8"/>
      <c r="E65" s="8"/>
      <c r="F65" s="8"/>
      <c r="G65" s="11" t="s">
        <v>23</v>
      </c>
      <c r="H65" s="11" t="s">
        <v>94</v>
      </c>
      <c r="I65" s="16" t="s">
        <v>19</v>
      </c>
      <c r="J65" s="16">
        <v>60</v>
      </c>
      <c r="K65" s="16" t="s">
        <v>20</v>
      </c>
      <c r="L65" s="16"/>
    </row>
    <row r="66" spans="1:12">
      <c r="A66" s="8"/>
      <c r="B66" s="8"/>
      <c r="C66" s="8"/>
      <c r="D66" s="8"/>
      <c r="E66" s="8"/>
      <c r="F66" s="8"/>
      <c r="G66" s="11" t="s">
        <v>25</v>
      </c>
      <c r="H66" s="11" t="s">
        <v>100</v>
      </c>
      <c r="I66" s="16" t="s">
        <v>19</v>
      </c>
      <c r="J66" s="16">
        <v>20</v>
      </c>
      <c r="K66" s="16" t="s">
        <v>20</v>
      </c>
      <c r="L66" s="16"/>
    </row>
    <row r="67" spans="1:12">
      <c r="A67" s="8"/>
      <c r="B67" s="8"/>
      <c r="C67" s="8"/>
      <c r="D67" s="8"/>
      <c r="E67" s="8"/>
      <c r="F67" s="8"/>
      <c r="G67" s="11" t="s">
        <v>79</v>
      </c>
      <c r="H67" s="11" t="s">
        <v>87</v>
      </c>
      <c r="I67" s="16" t="s">
        <v>19</v>
      </c>
      <c r="J67" s="16">
        <v>1.5</v>
      </c>
      <c r="K67" s="16" t="s">
        <v>20</v>
      </c>
      <c r="L67" s="16"/>
    </row>
    <row r="68" spans="1:12">
      <c r="A68" s="8"/>
      <c r="B68" s="8"/>
      <c r="C68" s="8"/>
      <c r="D68" s="8"/>
      <c r="E68" s="8"/>
      <c r="F68" s="8"/>
      <c r="G68" s="11" t="s">
        <v>64</v>
      </c>
      <c r="H68" s="11" t="s">
        <v>101</v>
      </c>
      <c r="I68" s="16" t="s">
        <v>19</v>
      </c>
      <c r="J68" s="16">
        <v>20</v>
      </c>
      <c r="K68" s="16" t="s">
        <v>20</v>
      </c>
      <c r="L68" s="16"/>
    </row>
    <row r="69" spans="1:12">
      <c r="A69" s="8"/>
      <c r="B69" s="8"/>
      <c r="C69" s="8"/>
      <c r="D69" s="8"/>
      <c r="E69" s="8"/>
      <c r="F69" s="8"/>
      <c r="G69" s="11" t="s">
        <v>80</v>
      </c>
      <c r="H69" s="11" t="s">
        <v>102</v>
      </c>
      <c r="I69" s="16" t="s">
        <v>19</v>
      </c>
      <c r="J69" s="16">
        <v>30</v>
      </c>
      <c r="K69" s="16" t="s">
        <v>20</v>
      </c>
      <c r="L69" s="16"/>
    </row>
    <row r="70" spans="1:12">
      <c r="A70" s="8"/>
      <c r="B70" s="8"/>
      <c r="C70" s="8"/>
      <c r="D70" s="8"/>
      <c r="E70" s="8"/>
      <c r="F70" s="8"/>
      <c r="G70" s="11" t="s">
        <v>103</v>
      </c>
      <c r="H70" s="11" t="s">
        <v>104</v>
      </c>
      <c r="I70" s="16" t="s">
        <v>19</v>
      </c>
      <c r="J70" s="28" t="s">
        <v>105</v>
      </c>
      <c r="K70" s="16" t="s">
        <v>20</v>
      </c>
      <c r="L70" s="16"/>
    </row>
    <row r="71" spans="1:12">
      <c r="A71" s="8"/>
      <c r="B71" s="8"/>
      <c r="C71" s="8"/>
      <c r="D71" s="8"/>
      <c r="E71" s="8"/>
      <c r="F71" s="8"/>
      <c r="G71" s="11" t="s">
        <v>41</v>
      </c>
      <c r="H71" s="11" t="s">
        <v>30</v>
      </c>
      <c r="I71" s="16" t="s">
        <v>19</v>
      </c>
      <c r="J71" s="16">
        <v>0.05</v>
      </c>
      <c r="K71" s="16" t="s">
        <v>20</v>
      </c>
      <c r="L71" s="16"/>
    </row>
    <row r="72" spans="1:12">
      <c r="A72" s="8"/>
      <c r="B72" s="8"/>
      <c r="C72" s="8"/>
      <c r="D72" s="8"/>
      <c r="E72" s="8"/>
      <c r="F72" s="8"/>
      <c r="G72" s="11" t="s">
        <v>42</v>
      </c>
      <c r="H72" s="11" t="s">
        <v>30</v>
      </c>
      <c r="I72" s="16" t="s">
        <v>19</v>
      </c>
      <c r="J72" s="16">
        <v>0.1</v>
      </c>
      <c r="K72" s="16" t="s">
        <v>20</v>
      </c>
      <c r="L72" s="16"/>
    </row>
    <row r="73" spans="1:12">
      <c r="A73" s="8"/>
      <c r="B73" s="8"/>
      <c r="C73" s="8"/>
      <c r="D73" s="8"/>
      <c r="E73" s="8"/>
      <c r="F73" s="8"/>
      <c r="G73" s="11" t="s">
        <v>82</v>
      </c>
      <c r="H73" s="11" t="s">
        <v>83</v>
      </c>
      <c r="I73" s="16" t="s">
        <v>19</v>
      </c>
      <c r="J73" s="16">
        <v>0.1</v>
      </c>
      <c r="K73" s="16" t="s">
        <v>20</v>
      </c>
      <c r="L73" s="16"/>
    </row>
    <row r="74" spans="1:12">
      <c r="A74" s="8"/>
      <c r="B74" s="8"/>
      <c r="C74" s="8"/>
      <c r="D74" s="8"/>
      <c r="E74" s="8"/>
      <c r="F74" s="8"/>
      <c r="G74" s="11" t="s">
        <v>84</v>
      </c>
      <c r="H74" s="11" t="s">
        <v>85</v>
      </c>
      <c r="I74" s="16" t="s">
        <v>19</v>
      </c>
      <c r="J74" s="16">
        <v>0.001</v>
      </c>
      <c r="K74" s="16" t="s">
        <v>20</v>
      </c>
      <c r="L74" s="16"/>
    </row>
    <row r="75" spans="1:12">
      <c r="A75" s="8"/>
      <c r="B75" s="8"/>
      <c r="C75" s="8"/>
      <c r="D75" s="8"/>
      <c r="E75" s="8"/>
      <c r="F75" s="8"/>
      <c r="G75" s="11" t="s">
        <v>86</v>
      </c>
      <c r="H75" s="11" t="s">
        <v>87</v>
      </c>
      <c r="I75" s="16" t="s">
        <v>19</v>
      </c>
      <c r="J75" s="16">
        <v>0.1</v>
      </c>
      <c r="K75" s="16" t="s">
        <v>20</v>
      </c>
      <c r="L75" s="16"/>
    </row>
    <row r="76" spans="1:12">
      <c r="A76" s="9"/>
      <c r="B76" s="9"/>
      <c r="C76" s="9"/>
      <c r="D76" s="9"/>
      <c r="E76" s="9"/>
      <c r="F76" s="9"/>
      <c r="G76" s="11" t="s">
        <v>88</v>
      </c>
      <c r="H76" s="11" t="s">
        <v>89</v>
      </c>
      <c r="I76" s="16" t="s">
        <v>19</v>
      </c>
      <c r="J76" s="16">
        <v>0.01</v>
      </c>
      <c r="K76" s="16" t="s">
        <v>20</v>
      </c>
      <c r="L76" s="16"/>
    </row>
    <row r="77" spans="1:12">
      <c r="A77" s="7">
        <v>9</v>
      </c>
      <c r="B77" s="7" t="s">
        <v>106</v>
      </c>
      <c r="C77" s="7" t="s">
        <v>96</v>
      </c>
      <c r="D77" s="7" t="s">
        <v>14</v>
      </c>
      <c r="E77" s="7" t="s">
        <v>107</v>
      </c>
      <c r="F77" s="7" t="s">
        <v>108</v>
      </c>
      <c r="G77" s="11" t="s">
        <v>17</v>
      </c>
      <c r="H77" s="11" t="s">
        <v>109</v>
      </c>
      <c r="I77" s="16" t="s">
        <v>19</v>
      </c>
      <c r="J77" s="16">
        <v>8</v>
      </c>
      <c r="K77" s="16" t="s">
        <v>20</v>
      </c>
      <c r="L77" s="16"/>
    </row>
    <row r="78" spans="1:12">
      <c r="A78" s="8"/>
      <c r="B78" s="8"/>
      <c r="C78" s="8"/>
      <c r="D78" s="8"/>
      <c r="E78" s="8"/>
      <c r="F78" s="8"/>
      <c r="G78" s="11" t="s">
        <v>21</v>
      </c>
      <c r="H78" s="11" t="s">
        <v>22</v>
      </c>
      <c r="I78" s="16" t="s">
        <v>19</v>
      </c>
      <c r="J78" s="16">
        <v>30</v>
      </c>
      <c r="K78" s="16" t="s">
        <v>20</v>
      </c>
      <c r="L78" s="16"/>
    </row>
    <row r="79" spans="1:12">
      <c r="A79" s="8"/>
      <c r="B79" s="8"/>
      <c r="C79" s="8"/>
      <c r="D79" s="8"/>
      <c r="E79" s="8"/>
      <c r="F79" s="8"/>
      <c r="G79" s="11" t="s">
        <v>23</v>
      </c>
      <c r="H79" s="11" t="s">
        <v>110</v>
      </c>
      <c r="I79" s="16" t="s">
        <v>19</v>
      </c>
      <c r="J79" s="16">
        <v>60</v>
      </c>
      <c r="K79" s="16" t="s">
        <v>20</v>
      </c>
      <c r="L79" s="16"/>
    </row>
    <row r="80" spans="1:12">
      <c r="A80" s="8"/>
      <c r="B80" s="8"/>
      <c r="C80" s="8"/>
      <c r="D80" s="8"/>
      <c r="E80" s="8"/>
      <c r="F80" s="8"/>
      <c r="G80" s="11" t="s">
        <v>25</v>
      </c>
      <c r="H80" s="11">
        <v>3.35</v>
      </c>
      <c r="I80" s="16" t="s">
        <v>19</v>
      </c>
      <c r="J80" s="16">
        <v>20</v>
      </c>
      <c r="K80" s="16" t="s">
        <v>20</v>
      </c>
      <c r="L80" s="16"/>
    </row>
    <row r="81" spans="1:12">
      <c r="A81" s="8"/>
      <c r="B81" s="8"/>
      <c r="C81" s="8"/>
      <c r="D81" s="8"/>
      <c r="E81" s="8"/>
      <c r="F81" s="8"/>
      <c r="G81" s="11" t="s">
        <v>79</v>
      </c>
      <c r="H81" s="11" t="s">
        <v>87</v>
      </c>
      <c r="I81" s="16" t="s">
        <v>19</v>
      </c>
      <c r="J81" s="16">
        <v>1.5</v>
      </c>
      <c r="K81" s="16" t="s">
        <v>20</v>
      </c>
      <c r="L81" s="16"/>
    </row>
    <row r="82" spans="1:12">
      <c r="A82" s="8"/>
      <c r="B82" s="8"/>
      <c r="C82" s="8"/>
      <c r="D82" s="8"/>
      <c r="E82" s="8"/>
      <c r="F82" s="8"/>
      <c r="G82" s="11" t="s">
        <v>64</v>
      </c>
      <c r="H82" s="11" t="s">
        <v>101</v>
      </c>
      <c r="I82" s="16" t="s">
        <v>19</v>
      </c>
      <c r="J82" s="16">
        <v>20</v>
      </c>
      <c r="K82" s="16" t="s">
        <v>20</v>
      </c>
      <c r="L82" s="16"/>
    </row>
    <row r="83" spans="1:12">
      <c r="A83" s="8"/>
      <c r="B83" s="8"/>
      <c r="C83" s="8"/>
      <c r="D83" s="8"/>
      <c r="E83" s="8"/>
      <c r="F83" s="8"/>
      <c r="G83" s="11" t="s">
        <v>80</v>
      </c>
      <c r="H83" s="11" t="s">
        <v>102</v>
      </c>
      <c r="I83" s="16" t="s">
        <v>19</v>
      </c>
      <c r="J83" s="16">
        <v>30</v>
      </c>
      <c r="K83" s="16" t="s">
        <v>20</v>
      </c>
      <c r="L83" s="16"/>
    </row>
    <row r="84" spans="1:12">
      <c r="A84" s="8"/>
      <c r="B84" s="8"/>
      <c r="C84" s="8"/>
      <c r="D84" s="8"/>
      <c r="E84" s="8"/>
      <c r="F84" s="8"/>
      <c r="G84" s="11" t="s">
        <v>103</v>
      </c>
      <c r="H84" s="11" t="s">
        <v>111</v>
      </c>
      <c r="I84" s="16" t="s">
        <v>19</v>
      </c>
      <c r="J84" s="28" t="s">
        <v>105</v>
      </c>
      <c r="K84" s="16" t="s">
        <v>20</v>
      </c>
      <c r="L84" s="16"/>
    </row>
    <row r="85" spans="1:12">
      <c r="A85" s="8"/>
      <c r="B85" s="8"/>
      <c r="C85" s="8"/>
      <c r="D85" s="8"/>
      <c r="E85" s="8"/>
      <c r="F85" s="8"/>
      <c r="G85" s="11" t="s">
        <v>41</v>
      </c>
      <c r="H85" s="11" t="s">
        <v>30</v>
      </c>
      <c r="I85" s="16" t="s">
        <v>19</v>
      </c>
      <c r="J85" s="16">
        <v>0.05</v>
      </c>
      <c r="K85" s="16" t="s">
        <v>20</v>
      </c>
      <c r="L85" s="16"/>
    </row>
    <row r="86" spans="1:12">
      <c r="A86" s="8"/>
      <c r="B86" s="8"/>
      <c r="C86" s="8"/>
      <c r="D86" s="8"/>
      <c r="E86" s="8"/>
      <c r="F86" s="8"/>
      <c r="G86" s="11" t="s">
        <v>42</v>
      </c>
      <c r="H86" s="11" t="s">
        <v>30</v>
      </c>
      <c r="I86" s="16" t="s">
        <v>19</v>
      </c>
      <c r="J86" s="16">
        <v>0.1</v>
      </c>
      <c r="K86" s="16" t="s">
        <v>20</v>
      </c>
      <c r="L86" s="16"/>
    </row>
    <row r="87" spans="1:12">
      <c r="A87" s="8"/>
      <c r="B87" s="8"/>
      <c r="C87" s="8"/>
      <c r="D87" s="8"/>
      <c r="E87" s="8"/>
      <c r="F87" s="8"/>
      <c r="G87" s="11" t="s">
        <v>82</v>
      </c>
      <c r="H87" s="11">
        <v>0.0004</v>
      </c>
      <c r="I87" s="16" t="s">
        <v>19</v>
      </c>
      <c r="J87" s="16">
        <v>0.1</v>
      </c>
      <c r="K87" s="16" t="s">
        <v>20</v>
      </c>
      <c r="L87" s="16"/>
    </row>
    <row r="88" spans="1:12">
      <c r="A88" s="8"/>
      <c r="B88" s="8"/>
      <c r="C88" s="8"/>
      <c r="D88" s="8"/>
      <c r="E88" s="8"/>
      <c r="F88" s="8"/>
      <c r="G88" s="11" t="s">
        <v>84</v>
      </c>
      <c r="H88" s="11" t="s">
        <v>85</v>
      </c>
      <c r="I88" s="16" t="s">
        <v>19</v>
      </c>
      <c r="J88" s="28" t="s">
        <v>112</v>
      </c>
      <c r="K88" s="16" t="s">
        <v>20</v>
      </c>
      <c r="L88" s="16"/>
    </row>
    <row r="89" spans="1:12">
      <c r="A89" s="8"/>
      <c r="B89" s="8"/>
      <c r="C89" s="8"/>
      <c r="D89" s="8"/>
      <c r="E89" s="8"/>
      <c r="F89" s="8"/>
      <c r="G89" s="11" t="s">
        <v>86</v>
      </c>
      <c r="H89" s="11" t="s">
        <v>87</v>
      </c>
      <c r="I89" s="16" t="s">
        <v>19</v>
      </c>
      <c r="J89" s="28" t="s">
        <v>113</v>
      </c>
      <c r="K89" s="16" t="s">
        <v>20</v>
      </c>
      <c r="L89" s="16"/>
    </row>
    <row r="90" spans="1:12">
      <c r="A90" s="9"/>
      <c r="B90" s="9"/>
      <c r="C90" s="9"/>
      <c r="D90" s="9"/>
      <c r="E90" s="9"/>
      <c r="F90" s="9"/>
      <c r="G90" s="11" t="s">
        <v>88</v>
      </c>
      <c r="H90" s="11" t="s">
        <v>89</v>
      </c>
      <c r="I90" s="16" t="s">
        <v>19</v>
      </c>
      <c r="J90" s="16">
        <v>0.01</v>
      </c>
      <c r="K90" s="16" t="s">
        <v>20</v>
      </c>
      <c r="L90" s="16"/>
    </row>
    <row r="91" ht="13" customHeight="true" spans="1:12">
      <c r="A91" s="18">
        <v>10</v>
      </c>
      <c r="B91" s="18" t="s">
        <v>114</v>
      </c>
      <c r="C91" s="18" t="s">
        <v>96</v>
      </c>
      <c r="D91" s="19" t="s">
        <v>14</v>
      </c>
      <c r="E91" s="18" t="s">
        <v>115</v>
      </c>
      <c r="F91" s="18" t="s">
        <v>116</v>
      </c>
      <c r="G91" s="11" t="s">
        <v>21</v>
      </c>
      <c r="H91" s="11" t="s">
        <v>117</v>
      </c>
      <c r="I91" s="16" t="s">
        <v>19</v>
      </c>
      <c r="J91" s="16">
        <v>400</v>
      </c>
      <c r="K91" s="16" t="s">
        <v>20</v>
      </c>
      <c r="L91" s="16"/>
    </row>
    <row r="92" spans="1:12">
      <c r="A92" s="20"/>
      <c r="B92" s="20"/>
      <c r="C92" s="20"/>
      <c r="D92" s="21"/>
      <c r="E92" s="20"/>
      <c r="F92" s="20"/>
      <c r="G92" s="11" t="s">
        <v>23</v>
      </c>
      <c r="H92" s="11">
        <v>284</v>
      </c>
      <c r="I92" s="16" t="s">
        <v>19</v>
      </c>
      <c r="J92" s="16">
        <v>500</v>
      </c>
      <c r="K92" s="16" t="s">
        <v>20</v>
      </c>
      <c r="L92" s="16"/>
    </row>
    <row r="93" spans="1:12">
      <c r="A93" s="20"/>
      <c r="B93" s="20"/>
      <c r="C93" s="20"/>
      <c r="D93" s="21"/>
      <c r="E93" s="20"/>
      <c r="F93" s="20"/>
      <c r="G93" s="11" t="s">
        <v>64</v>
      </c>
      <c r="H93" s="11" t="s">
        <v>118</v>
      </c>
      <c r="I93" s="16" t="s">
        <v>19</v>
      </c>
      <c r="J93" s="16">
        <v>300</v>
      </c>
      <c r="K93" s="16" t="s">
        <v>20</v>
      </c>
      <c r="L93" s="16"/>
    </row>
    <row r="94" spans="1:12">
      <c r="A94" s="20"/>
      <c r="B94" s="20"/>
      <c r="C94" s="20"/>
      <c r="D94" s="21"/>
      <c r="E94" s="20"/>
      <c r="F94" s="20"/>
      <c r="G94" s="11" t="s">
        <v>103</v>
      </c>
      <c r="H94" s="11" t="s">
        <v>119</v>
      </c>
      <c r="I94" s="16" t="s">
        <v>19</v>
      </c>
      <c r="J94" s="28" t="s">
        <v>105</v>
      </c>
      <c r="K94" s="16" t="s">
        <v>20</v>
      </c>
      <c r="L94" s="16"/>
    </row>
    <row r="95" spans="1:12">
      <c r="A95" s="20"/>
      <c r="B95" s="20"/>
      <c r="C95" s="20"/>
      <c r="D95" s="21"/>
      <c r="E95" s="20"/>
      <c r="F95" s="20"/>
      <c r="G95" s="11" t="s">
        <v>41</v>
      </c>
      <c r="H95" s="11" t="s">
        <v>30</v>
      </c>
      <c r="I95" s="16" t="s">
        <v>19</v>
      </c>
      <c r="J95" s="16">
        <v>0.5</v>
      </c>
      <c r="K95" s="16" t="s">
        <v>20</v>
      </c>
      <c r="L95" s="16"/>
    </row>
    <row r="96" spans="1:12">
      <c r="A96" s="20"/>
      <c r="B96" s="20"/>
      <c r="C96" s="20"/>
      <c r="D96" s="21"/>
      <c r="E96" s="20"/>
      <c r="F96" s="20"/>
      <c r="G96" s="11" t="s">
        <v>42</v>
      </c>
      <c r="H96" s="11" t="s">
        <v>30</v>
      </c>
      <c r="I96" s="16" t="s">
        <v>19</v>
      </c>
      <c r="J96" s="16">
        <v>1.5</v>
      </c>
      <c r="K96" s="16" t="s">
        <v>20</v>
      </c>
      <c r="L96" s="16"/>
    </row>
    <row r="97" spans="1:12">
      <c r="A97" s="20"/>
      <c r="B97" s="20"/>
      <c r="C97" s="20"/>
      <c r="D97" s="21"/>
      <c r="E97" s="20"/>
      <c r="F97" s="20"/>
      <c r="G97" s="11" t="s">
        <v>82</v>
      </c>
      <c r="H97" s="11" t="s">
        <v>120</v>
      </c>
      <c r="I97" s="16" t="s">
        <v>19</v>
      </c>
      <c r="J97" s="16">
        <v>0.5</v>
      </c>
      <c r="K97" s="16" t="s">
        <v>20</v>
      </c>
      <c r="L97" s="16"/>
    </row>
    <row r="98" spans="1:12">
      <c r="A98" s="20"/>
      <c r="B98" s="20"/>
      <c r="C98" s="20"/>
      <c r="D98" s="21"/>
      <c r="E98" s="20"/>
      <c r="F98" s="20"/>
      <c r="G98" s="11" t="s">
        <v>84</v>
      </c>
      <c r="H98" s="11" t="s">
        <v>85</v>
      </c>
      <c r="I98" s="16" t="s">
        <v>19</v>
      </c>
      <c r="J98" s="28" t="s">
        <v>121</v>
      </c>
      <c r="K98" s="16" t="s">
        <v>20</v>
      </c>
      <c r="L98" s="16"/>
    </row>
    <row r="99" spans="1:12">
      <c r="A99" s="20"/>
      <c r="B99" s="20"/>
      <c r="C99" s="20"/>
      <c r="D99" s="21"/>
      <c r="E99" s="20"/>
      <c r="F99" s="20"/>
      <c r="G99" s="11" t="s">
        <v>86</v>
      </c>
      <c r="H99" s="11" t="s">
        <v>87</v>
      </c>
      <c r="I99" s="16" t="s">
        <v>19</v>
      </c>
      <c r="J99" s="16">
        <v>1</v>
      </c>
      <c r="K99" s="16" t="s">
        <v>20</v>
      </c>
      <c r="L99" s="16"/>
    </row>
    <row r="100" spans="1:12">
      <c r="A100" s="22"/>
      <c r="B100" s="22"/>
      <c r="C100" s="22"/>
      <c r="D100" s="23"/>
      <c r="E100" s="22"/>
      <c r="F100" s="22"/>
      <c r="G100" s="11" t="s">
        <v>88</v>
      </c>
      <c r="H100" s="11" t="s">
        <v>89</v>
      </c>
      <c r="I100" s="16" t="s">
        <v>19</v>
      </c>
      <c r="J100" s="16">
        <v>0.1</v>
      </c>
      <c r="K100" s="16" t="s">
        <v>20</v>
      </c>
      <c r="L100" s="16"/>
    </row>
    <row r="101" spans="1:12">
      <c r="A101" s="7">
        <v>11</v>
      </c>
      <c r="B101" s="7" t="s">
        <v>122</v>
      </c>
      <c r="C101" s="7" t="str">
        <f>VLOOKUP(B101,'[1]2023年重点排污单位名录'!$B$1:$M$65536,12,0)</f>
        <v>深圳市龙岗区坪地街道年丰社区友谊南路5号</v>
      </c>
      <c r="D101" s="7" t="s">
        <v>14</v>
      </c>
      <c r="E101" s="7" t="s">
        <v>123</v>
      </c>
      <c r="F101" s="7" t="s">
        <v>124</v>
      </c>
      <c r="G101" s="11" t="s">
        <v>17</v>
      </c>
      <c r="H101" s="11" t="s">
        <v>125</v>
      </c>
      <c r="I101" s="16" t="s">
        <v>19</v>
      </c>
      <c r="J101" s="16">
        <v>15</v>
      </c>
      <c r="K101" s="16" t="s">
        <v>20</v>
      </c>
      <c r="L101" s="16"/>
    </row>
    <row r="102" spans="1:12">
      <c r="A102" s="8"/>
      <c r="B102" s="8"/>
      <c r="C102" s="8"/>
      <c r="D102" s="8"/>
      <c r="E102" s="8"/>
      <c r="F102" s="8"/>
      <c r="G102" s="11" t="s">
        <v>21</v>
      </c>
      <c r="H102" s="11" t="s">
        <v>22</v>
      </c>
      <c r="I102" s="16" t="s">
        <v>19</v>
      </c>
      <c r="J102" s="16">
        <v>30</v>
      </c>
      <c r="K102" s="16" t="s">
        <v>20</v>
      </c>
      <c r="L102" s="16"/>
    </row>
    <row r="103" spans="1:12">
      <c r="A103" s="8"/>
      <c r="B103" s="8"/>
      <c r="C103" s="8"/>
      <c r="D103" s="8"/>
      <c r="E103" s="8"/>
      <c r="F103" s="8"/>
      <c r="G103" s="11" t="s">
        <v>23</v>
      </c>
      <c r="H103" s="11" t="s">
        <v>126</v>
      </c>
      <c r="I103" s="16" t="s">
        <v>19</v>
      </c>
      <c r="J103" s="16">
        <v>80</v>
      </c>
      <c r="K103" s="16" t="s">
        <v>20</v>
      </c>
      <c r="L103" s="16"/>
    </row>
    <row r="104" spans="1:12">
      <c r="A104" s="8"/>
      <c r="B104" s="8"/>
      <c r="C104" s="8"/>
      <c r="D104" s="8"/>
      <c r="E104" s="8"/>
      <c r="F104" s="8"/>
      <c r="G104" s="11" t="s">
        <v>25</v>
      </c>
      <c r="H104" s="11">
        <v>1.93</v>
      </c>
      <c r="I104" s="16" t="s">
        <v>19</v>
      </c>
      <c r="J104" s="16">
        <v>20</v>
      </c>
      <c r="K104" s="16" t="s">
        <v>20</v>
      </c>
      <c r="L104" s="16"/>
    </row>
    <row r="105" spans="1:12">
      <c r="A105" s="8"/>
      <c r="B105" s="8"/>
      <c r="C105" s="8"/>
      <c r="D105" s="8"/>
      <c r="E105" s="8"/>
      <c r="F105" s="8"/>
      <c r="G105" s="11" t="s">
        <v>27</v>
      </c>
      <c r="H105" s="11">
        <v>0.08</v>
      </c>
      <c r="I105" s="16" t="s">
        <v>19</v>
      </c>
      <c r="J105" s="16">
        <v>1</v>
      </c>
      <c r="K105" s="16" t="s">
        <v>20</v>
      </c>
      <c r="L105" s="16"/>
    </row>
    <row r="106" spans="1:12">
      <c r="A106" s="9"/>
      <c r="B106" s="9"/>
      <c r="C106" s="9"/>
      <c r="D106" s="9"/>
      <c r="E106" s="9"/>
      <c r="F106" s="9"/>
      <c r="G106" s="11" t="s">
        <v>33</v>
      </c>
      <c r="H106" s="11">
        <v>0.11</v>
      </c>
      <c r="I106" s="16" t="s">
        <v>19</v>
      </c>
      <c r="J106" s="16">
        <v>0.5</v>
      </c>
      <c r="K106" s="16" t="s">
        <v>20</v>
      </c>
      <c r="L106" s="16"/>
    </row>
    <row r="107" spans="1:12">
      <c r="A107" s="7">
        <v>12</v>
      </c>
      <c r="B107" s="7" t="s">
        <v>127</v>
      </c>
      <c r="C107" s="7" t="str">
        <f>VLOOKUP(B107,'[1]2023年重点排污单位名录'!$B$1:$M$65536,12,0)</f>
        <v>深圳市富平中路8号</v>
      </c>
      <c r="D107" s="7" t="s">
        <v>14</v>
      </c>
      <c r="E107" s="7" t="s">
        <v>128</v>
      </c>
      <c r="F107" s="7" t="s">
        <v>129</v>
      </c>
      <c r="G107" s="11" t="s">
        <v>17</v>
      </c>
      <c r="H107" s="11" t="s">
        <v>130</v>
      </c>
      <c r="I107" s="16" t="s">
        <v>19</v>
      </c>
      <c r="J107" s="16">
        <v>1</v>
      </c>
      <c r="K107" s="16" t="s">
        <v>20</v>
      </c>
      <c r="L107" s="16"/>
    </row>
    <row r="108" spans="1:12">
      <c r="A108" s="8"/>
      <c r="B108" s="8"/>
      <c r="C108" s="8"/>
      <c r="D108" s="8"/>
      <c r="E108" s="8"/>
      <c r="F108" s="8"/>
      <c r="G108" s="11" t="s">
        <v>21</v>
      </c>
      <c r="H108" s="11" t="s">
        <v>22</v>
      </c>
      <c r="I108" s="16" t="s">
        <v>19</v>
      </c>
      <c r="J108" s="16">
        <v>10</v>
      </c>
      <c r="K108" s="16" t="s">
        <v>20</v>
      </c>
      <c r="L108" s="16"/>
    </row>
    <row r="109" spans="1:12">
      <c r="A109" s="8"/>
      <c r="B109" s="8"/>
      <c r="C109" s="8"/>
      <c r="D109" s="8"/>
      <c r="E109" s="8"/>
      <c r="F109" s="8"/>
      <c r="G109" s="11" t="s">
        <v>23</v>
      </c>
      <c r="H109" s="11">
        <v>12</v>
      </c>
      <c r="I109" s="16" t="s">
        <v>19</v>
      </c>
      <c r="J109" s="16">
        <v>20</v>
      </c>
      <c r="K109" s="16" t="s">
        <v>20</v>
      </c>
      <c r="L109" s="16"/>
    </row>
    <row r="110" spans="1:12">
      <c r="A110" s="8"/>
      <c r="B110" s="8"/>
      <c r="C110" s="8"/>
      <c r="D110" s="8"/>
      <c r="E110" s="8"/>
      <c r="F110" s="8"/>
      <c r="G110" s="11" t="s">
        <v>25</v>
      </c>
      <c r="H110" s="11" t="s">
        <v>131</v>
      </c>
      <c r="I110" s="16" t="s">
        <v>19</v>
      </c>
      <c r="J110" s="16">
        <v>10</v>
      </c>
      <c r="K110" s="16" t="s">
        <v>20</v>
      </c>
      <c r="L110" s="16"/>
    </row>
    <row r="111" spans="1:12">
      <c r="A111" s="8"/>
      <c r="B111" s="8"/>
      <c r="C111" s="8"/>
      <c r="D111" s="8"/>
      <c r="E111" s="8"/>
      <c r="F111" s="8"/>
      <c r="G111" s="11" t="s">
        <v>64</v>
      </c>
      <c r="H111" s="11" t="s">
        <v>101</v>
      </c>
      <c r="I111" s="16" t="s">
        <v>19</v>
      </c>
      <c r="J111" s="16">
        <v>4</v>
      </c>
      <c r="K111" s="16" t="s">
        <v>20</v>
      </c>
      <c r="L111" s="16"/>
    </row>
    <row r="112" spans="1:12">
      <c r="A112" s="8"/>
      <c r="B112" s="8"/>
      <c r="C112" s="8"/>
      <c r="D112" s="8"/>
      <c r="E112" s="8"/>
      <c r="F112" s="8"/>
      <c r="G112" s="11" t="s">
        <v>50</v>
      </c>
      <c r="H112" s="11" t="s">
        <v>132</v>
      </c>
      <c r="I112" s="16" t="s">
        <v>19</v>
      </c>
      <c r="J112" s="16">
        <v>0.05</v>
      </c>
      <c r="K112" s="16" t="s">
        <v>20</v>
      </c>
      <c r="L112" s="16"/>
    </row>
    <row r="113" spans="1:12">
      <c r="A113" s="8"/>
      <c r="B113" s="8"/>
      <c r="C113" s="8"/>
      <c r="D113" s="8"/>
      <c r="E113" s="8"/>
      <c r="F113" s="8"/>
      <c r="G113" s="11" t="s">
        <v>27</v>
      </c>
      <c r="H113" s="11" t="s">
        <v>87</v>
      </c>
      <c r="I113" s="16" t="s">
        <v>19</v>
      </c>
      <c r="J113" s="16">
        <v>0.2</v>
      </c>
      <c r="K113" s="16" t="s">
        <v>20</v>
      </c>
      <c r="L113" s="16"/>
    </row>
    <row r="114" spans="1:12">
      <c r="A114" s="8"/>
      <c r="B114" s="8"/>
      <c r="C114" s="8"/>
      <c r="D114" s="8"/>
      <c r="E114" s="8"/>
      <c r="F114" s="8"/>
      <c r="G114" s="11" t="s">
        <v>40</v>
      </c>
      <c r="H114" s="11" t="s">
        <v>133</v>
      </c>
      <c r="I114" s="16" t="s">
        <v>19</v>
      </c>
      <c r="J114" s="16">
        <v>1</v>
      </c>
      <c r="K114" s="16" t="s">
        <v>20</v>
      </c>
      <c r="L114" s="16"/>
    </row>
    <row r="115" spans="1:12">
      <c r="A115" s="8"/>
      <c r="B115" s="8"/>
      <c r="C115" s="8"/>
      <c r="D115" s="8"/>
      <c r="E115" s="8"/>
      <c r="F115" s="8"/>
      <c r="G115" s="11" t="s">
        <v>43</v>
      </c>
      <c r="H115" s="11" t="s">
        <v>44</v>
      </c>
      <c r="I115" s="16" t="s">
        <v>19</v>
      </c>
      <c r="J115" s="16">
        <v>1</v>
      </c>
      <c r="K115" s="16" t="s">
        <v>20</v>
      </c>
      <c r="L115" s="16"/>
    </row>
    <row r="116" spans="1:12">
      <c r="A116" s="9"/>
      <c r="B116" s="9"/>
      <c r="C116" s="9"/>
      <c r="D116" s="9"/>
      <c r="E116" s="9"/>
      <c r="F116" s="9"/>
      <c r="G116" s="11" t="s">
        <v>134</v>
      </c>
      <c r="H116" s="11">
        <v>0.078</v>
      </c>
      <c r="I116" s="16" t="s">
        <v>19</v>
      </c>
      <c r="J116" s="16">
        <v>0.2</v>
      </c>
      <c r="K116" s="16" t="s">
        <v>20</v>
      </c>
      <c r="L116" s="16"/>
    </row>
    <row r="117" ht="40.5" spans="1:12">
      <c r="A117" s="11">
        <v>13</v>
      </c>
      <c r="B117" s="11" t="s">
        <v>135</v>
      </c>
      <c r="C117" s="11" t="str">
        <f>VLOOKUP(B117,'[1]2023年重点排污单位名录'!$B$1:$M$65536,12,0)</f>
        <v>深圳市龙岗区龙岗街道新生社区恒昌路3号</v>
      </c>
      <c r="D117" s="11" t="s">
        <v>74</v>
      </c>
      <c r="E117" s="11" t="s">
        <v>136</v>
      </c>
      <c r="F117" s="11" t="s">
        <v>137</v>
      </c>
      <c r="G117" s="11" t="s">
        <v>33</v>
      </c>
      <c r="H117" s="11" t="s">
        <v>32</v>
      </c>
      <c r="I117" s="16" t="s">
        <v>19</v>
      </c>
      <c r="J117" s="16">
        <v>0.5</v>
      </c>
      <c r="K117" s="16" t="s">
        <v>20</v>
      </c>
      <c r="L117" s="16"/>
    </row>
    <row r="118" spans="1:12">
      <c r="A118" s="24">
        <v>14</v>
      </c>
      <c r="B118" s="11" t="s">
        <v>138</v>
      </c>
      <c r="C118" s="11" t="str">
        <f>VLOOKUP(B118,'[1]2023年重点排污单位名录'!$B$1:$M$65536,12,0)</f>
        <v>深圳市龙岗区龙城街道五联社区工业区齐心路123号骏丰厂A栋1层</v>
      </c>
      <c r="D118" s="11" t="s">
        <v>74</v>
      </c>
      <c r="E118" s="11" t="s">
        <v>139</v>
      </c>
      <c r="F118" s="11" t="s">
        <v>140</v>
      </c>
      <c r="G118" s="27" t="s">
        <v>17</v>
      </c>
      <c r="H118" s="11">
        <v>0.073</v>
      </c>
      <c r="I118" s="16" t="s">
        <v>19</v>
      </c>
      <c r="J118" s="16">
        <v>15</v>
      </c>
      <c r="K118" s="16" t="s">
        <v>20</v>
      </c>
      <c r="L118" s="16"/>
    </row>
    <row r="119" spans="1:12">
      <c r="A119" s="25"/>
      <c r="B119" s="11"/>
      <c r="C119" s="11"/>
      <c r="D119" s="11"/>
      <c r="E119" s="11"/>
      <c r="F119" s="11"/>
      <c r="G119" s="27" t="s">
        <v>23</v>
      </c>
      <c r="H119" s="11">
        <v>8.8</v>
      </c>
      <c r="I119" s="16" t="s">
        <v>19</v>
      </c>
      <c r="J119" s="16">
        <v>80</v>
      </c>
      <c r="K119" s="16" t="s">
        <v>20</v>
      </c>
      <c r="L119" s="16"/>
    </row>
    <row r="120" spans="1:12">
      <c r="A120" s="25"/>
      <c r="B120" s="11"/>
      <c r="C120" s="11"/>
      <c r="D120" s="11"/>
      <c r="E120" s="11"/>
      <c r="F120" s="11"/>
      <c r="G120" s="27" t="s">
        <v>31</v>
      </c>
      <c r="H120" s="11" t="s">
        <v>32</v>
      </c>
      <c r="I120" s="16" t="s">
        <v>19</v>
      </c>
      <c r="J120" s="16">
        <v>0.5</v>
      </c>
      <c r="K120" s="16" t="s">
        <v>20</v>
      </c>
      <c r="L120" s="16"/>
    </row>
    <row r="121" spans="1:12">
      <c r="A121" s="25"/>
      <c r="B121" s="11"/>
      <c r="C121" s="11"/>
      <c r="D121" s="11"/>
      <c r="E121" s="11"/>
      <c r="F121" s="11"/>
      <c r="G121" s="27" t="s">
        <v>33</v>
      </c>
      <c r="H121" s="11" t="s">
        <v>32</v>
      </c>
      <c r="I121" s="16" t="s">
        <v>19</v>
      </c>
      <c r="J121" s="16">
        <v>0.5</v>
      </c>
      <c r="K121" s="16" t="s">
        <v>20</v>
      </c>
      <c r="L121" s="16"/>
    </row>
    <row r="122" spans="1:12">
      <c r="A122" s="26"/>
      <c r="B122" s="11"/>
      <c r="C122" s="11"/>
      <c r="D122" s="11"/>
      <c r="E122" s="11"/>
      <c r="F122" s="11"/>
      <c r="G122" s="27" t="s">
        <v>41</v>
      </c>
      <c r="H122" s="11" t="s">
        <v>30</v>
      </c>
      <c r="I122" s="16" t="s">
        <v>19</v>
      </c>
      <c r="J122" s="16">
        <v>0.1</v>
      </c>
      <c r="K122" s="16" t="s">
        <v>20</v>
      </c>
      <c r="L122" s="16"/>
    </row>
    <row r="123" spans="1:12">
      <c r="A123"/>
      <c r="B123"/>
      <c r="C123"/>
      <c r="D123"/>
      <c r="E123"/>
      <c r="F123"/>
      <c r="G123"/>
      <c r="H123"/>
      <c r="I123"/>
      <c r="J123"/>
      <c r="K123"/>
      <c r="L123"/>
    </row>
  </sheetData>
  <autoFilter ref="A2:L123">
    <extLst/>
  </autoFilter>
  <mergeCells count="78">
    <mergeCell ref="A1:L1"/>
    <mergeCell ref="A3:A10"/>
    <mergeCell ref="A11:A22"/>
    <mergeCell ref="A23:A33"/>
    <mergeCell ref="A34:A37"/>
    <mergeCell ref="A38:A45"/>
    <mergeCell ref="A46:A57"/>
    <mergeCell ref="A58:A62"/>
    <mergeCell ref="A63:A76"/>
    <mergeCell ref="A77:A90"/>
    <mergeCell ref="A91:A100"/>
    <mergeCell ref="A101:A106"/>
    <mergeCell ref="A107:A116"/>
    <mergeCell ref="A118:A122"/>
    <mergeCell ref="B3:B10"/>
    <mergeCell ref="B11:B22"/>
    <mergeCell ref="B23:B33"/>
    <mergeCell ref="B34:B37"/>
    <mergeCell ref="B38:B45"/>
    <mergeCell ref="B46:B57"/>
    <mergeCell ref="B58:B62"/>
    <mergeCell ref="B63:B76"/>
    <mergeCell ref="B77:B90"/>
    <mergeCell ref="B91:B100"/>
    <mergeCell ref="B101:B106"/>
    <mergeCell ref="B107:B116"/>
    <mergeCell ref="B118:B122"/>
    <mergeCell ref="C3:C10"/>
    <mergeCell ref="C11:C22"/>
    <mergeCell ref="C23:C33"/>
    <mergeCell ref="C34:C37"/>
    <mergeCell ref="C38:C45"/>
    <mergeCell ref="C46:C57"/>
    <mergeCell ref="C58:C62"/>
    <mergeCell ref="C63:C76"/>
    <mergeCell ref="C77:C90"/>
    <mergeCell ref="C91:C100"/>
    <mergeCell ref="C101:C106"/>
    <mergeCell ref="C107:C116"/>
    <mergeCell ref="C118:C122"/>
    <mergeCell ref="D3:D10"/>
    <mergeCell ref="D11:D22"/>
    <mergeCell ref="D23:D33"/>
    <mergeCell ref="D34:D37"/>
    <mergeCell ref="D38:D45"/>
    <mergeCell ref="D46:D57"/>
    <mergeCell ref="D58:D62"/>
    <mergeCell ref="D63:D76"/>
    <mergeCell ref="D77:D90"/>
    <mergeCell ref="D101:D106"/>
    <mergeCell ref="D107:D116"/>
    <mergeCell ref="D118:D122"/>
    <mergeCell ref="E3:E10"/>
    <mergeCell ref="E11:E22"/>
    <mergeCell ref="E23:E33"/>
    <mergeCell ref="E34:E37"/>
    <mergeCell ref="E38:E45"/>
    <mergeCell ref="E46:E57"/>
    <mergeCell ref="E58:E62"/>
    <mergeCell ref="E63:E76"/>
    <mergeCell ref="E77:E90"/>
    <mergeCell ref="E91:E100"/>
    <mergeCell ref="E101:E106"/>
    <mergeCell ref="E107:E116"/>
    <mergeCell ref="E118:E122"/>
    <mergeCell ref="F3:F10"/>
    <mergeCell ref="F11:F22"/>
    <mergeCell ref="F23:F33"/>
    <mergeCell ref="F34:F37"/>
    <mergeCell ref="F38:F45"/>
    <mergeCell ref="F46:F57"/>
    <mergeCell ref="F58:F62"/>
    <mergeCell ref="F63:F76"/>
    <mergeCell ref="F77:F90"/>
    <mergeCell ref="F91:F100"/>
    <mergeCell ref="F101:F106"/>
    <mergeCell ref="F107:F116"/>
    <mergeCell ref="F118:F122"/>
  </mergeCells>
  <pageMargins left="0.196527777777778" right="0.196527777777778" top="0.196527777777778" bottom="0.196527777777778" header="0.5" footer="0.5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深圳市生态环境局龙岗管理局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刘正南</dc:creator>
  <cp:lastModifiedBy>stlgg</cp:lastModifiedBy>
  <dcterms:created xsi:type="dcterms:W3CDTF">2021-09-21T02:45:00Z</dcterms:created>
  <dcterms:modified xsi:type="dcterms:W3CDTF">2023-05-08T09:24:52Z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E48F8C27B052472F9227171D1CC6DC01</vt:lpwstr>
  </property>
</Properties>
</file>