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Sheet1" sheetId="1" r:id="rId1"/>
  </sheets>
  <definedNames>
    <definedName name="_xlnm._FilterDatabase" localSheetId="0" hidden="1">Sheet1!$A$4:$F$78</definedName>
    <definedName name="_xlnm.Print_Area" localSheetId="0">Sheet1!$1:$78</definedName>
    <definedName name="_xlnm.Print_Titles" localSheetId="0">Sheet1!$4:$4</definedName>
  </definedNames>
  <calcPr calcId="144525"/>
</workbook>
</file>

<file path=xl/sharedStrings.xml><?xml version="1.0" encoding="utf-8"?>
<sst xmlns="http://schemas.openxmlformats.org/spreadsheetml/2006/main" count="290" uniqueCount="164">
  <si>
    <t>附件：</t>
  </si>
  <si>
    <t>2025年度深圳市生态环境专项资金第二批拟资助项目计划表</t>
  </si>
  <si>
    <t>单位：万元</t>
  </si>
  <si>
    <t>序号</t>
  </si>
  <si>
    <t>项目名称</t>
  </si>
  <si>
    <t>申请单位</t>
  </si>
  <si>
    <t>所属区</t>
  </si>
  <si>
    <t>项目内容</t>
  </si>
  <si>
    <t>拟资助金额</t>
  </si>
  <si>
    <t>污染处理设施更新改造项目（4个）</t>
  </si>
  <si>
    <t>深圳市和美科技有限公司污染处理设施更新改造项目</t>
  </si>
  <si>
    <t>深圳市和美科技有限公司</t>
  </si>
  <si>
    <t>龙岗</t>
  </si>
  <si>
    <t>1.化学镍废水改为单独收集经预处理后进入含镍处理调节池（电镍废水），工艺为“调节芬顿氧化-混凝絮凝-沉淀”； 2.含氰废水预处理单元改造，由“二级漂水破氰”改造为“一级漂水破氰-二级漂水破氰”；3.综合废水处理工艺由“铁碳芬顿池-气浮-混凝-沉淀-生化反应-MBR膜”改造为“混凝-沉淀-生化反应（厌氧池-缺氧池-好氧池）-二沉池”，并增加污泥回流； 4.含氰池、含镍池池体防腐。</t>
  </si>
  <si>
    <t>华强眼镜（深圳）有限公司废水处理设施及废气处理设施更新改造项目</t>
  </si>
  <si>
    <t>华强眼镜（深圳）有限公司</t>
  </si>
  <si>
    <t>更换一体化电芬顿设备、污水一体化设备和配套水泵、配电箱、罗茨风机、MBR膜、流量计等。</t>
  </si>
  <si>
    <t>深圳市正基电子有限公司废水站升级改造、危废仓库废气治理项目</t>
  </si>
  <si>
    <t>深圳市正基电子有限公司</t>
  </si>
  <si>
    <t>增加的设备主要包括1套含氰处理一体化设备、5台机械搅拌机、1套搅拌机机架、1套管道管件、1套管道支架、1批生物填料系统、8套生物填料支架、1批微孔曝气器、1批生物菌种、1套生化池布气系统、3套电气控制器、2套现场控制箱、1套工控电脑、1套 PLC程序、1套仪表箱等。</t>
  </si>
  <si>
    <t>废气处理设施更新改造、废水处理设施更新改造</t>
  </si>
  <si>
    <t>深圳秋田微电子股份有限公司</t>
  </si>
  <si>
    <t>废气处理设施更新改造即更换1#号酸性废气处理塔。</t>
  </si>
  <si>
    <t>污染源自动监控设备更新改造项目（2个）</t>
  </si>
  <si>
    <t>废水水质在线监测系统更新改造项目</t>
  </si>
  <si>
    <t>更新氨氮、总磷、总镍、pH在线分析监测系统，流量计及配套设施。</t>
  </si>
  <si>
    <t>深圳市富翔科技有限公司污染源自动监测设备更新改造项目</t>
  </si>
  <si>
    <t>深圳市富翔科技有限公司</t>
  </si>
  <si>
    <t>宝安</t>
  </si>
  <si>
    <t>1.更新pH仪表及工业温湿度检测仪等、新增门禁视频监控系统；2.软硬件升级新国标、新国标比对验收（氨氮、总磷）；3.COD水质在线分析仪更新及调试验收。</t>
  </si>
  <si>
    <t>环境污染责任保险保费补贴（56个）</t>
  </si>
  <si>
    <t>2022年-2023年环境污染强制责任保险保费补贴</t>
  </si>
  <si>
    <t>联能科技（深圳）有限公司</t>
  </si>
  <si>
    <t>环境污染责任保险保费补贴</t>
  </si>
  <si>
    <t>深圳市景旺电子股份有限公司环境污染责任保险保费补贴</t>
  </si>
  <si>
    <t>深圳市景旺电子股份有限公司</t>
  </si>
  <si>
    <t>深圳市仁创艺电子有限公司环境污染责任保险保费补贴</t>
  </si>
  <si>
    <t>深圳市仁创艺电子有限公司</t>
  </si>
  <si>
    <t>环境污染强制责任保险保费补贴</t>
  </si>
  <si>
    <t>深圳年丰鸿兴科技有限公司</t>
  </si>
  <si>
    <t>盐田国际集装箱码头有限公司环境污染责任保险保费补贴</t>
  </si>
  <si>
    <t>盐田国际集装箱码头有限公司</t>
  </si>
  <si>
    <t>盐田</t>
  </si>
  <si>
    <t>深圳市华星光电半导体显示技术有限公司</t>
  </si>
  <si>
    <t>光明</t>
  </si>
  <si>
    <t>深圳金名再生资源有限公司环境污染责任保险保费补贴</t>
  </si>
  <si>
    <t>深圳金名再生资源有限公司</t>
  </si>
  <si>
    <t>龙华</t>
  </si>
  <si>
    <t>深圳市宏永利电镀制品有限公司环境污染责任保险保费补贴</t>
  </si>
  <si>
    <t>深圳市宏永利电镀制品有限公司</t>
  </si>
  <si>
    <t>深圳市金源康实业有限公司环境污染责任保险保费补贴</t>
  </si>
  <si>
    <t>深圳市金源康实业有限公司</t>
  </si>
  <si>
    <t>坪山</t>
  </si>
  <si>
    <t>深圳市中深光电股份有限公司环境污染责任保险保费补贴</t>
  </si>
  <si>
    <t>深圳市中深光电股份有限公司</t>
  </si>
  <si>
    <t>深圳市环保科技集团股份有限公司环境污染责任保险保费补贴</t>
  </si>
  <si>
    <t>深圳市环保科技集团股份有限公司</t>
  </si>
  <si>
    <t>深圳市汇沣环保有限公司环境污染责任保险保费补贴</t>
  </si>
  <si>
    <t>深圳市汇沣环保有限公司</t>
  </si>
  <si>
    <t>深圳创达五金饰品有限公司环境污染责任保险保费补贴</t>
  </si>
  <si>
    <t>深圳创达五金饰品有限公司</t>
  </si>
  <si>
    <t>深圳市北泰显示技术有限公司环境污染责任保险保费补贴</t>
  </si>
  <si>
    <t>深圳市北泰显示技术有限公司</t>
  </si>
  <si>
    <t>深圳市合威实业有限公司环境污染责任保险保费补贴</t>
  </si>
  <si>
    <t>深圳市合威实业有限公司</t>
  </si>
  <si>
    <t>环境污染责任保险保费补贴-龙景织造（深圳）有限公司</t>
  </si>
  <si>
    <t>龙景织造（深圳）有限公司</t>
  </si>
  <si>
    <t>深圳市富翔科技有限公司环境污染责任保险保费补贴</t>
  </si>
  <si>
    <t>深圳市瑞云峰实业有限公司环境污染责任保险保费补贴</t>
  </si>
  <si>
    <t>深圳市瑞云峰实业有限公司</t>
  </si>
  <si>
    <t>新智德精密零件（深圳）有限公司2024年环境污染责任保险保费补贴</t>
  </si>
  <si>
    <t>新智德精密零件（深圳）有限公司</t>
  </si>
  <si>
    <t>深圳市龙岗区坪山协力胶盒厂环境污染责任保险保费补贴</t>
  </si>
  <si>
    <t>深圳市龙岗区坪山协力胶盒厂</t>
  </si>
  <si>
    <t>松安印刷（深圳）有限公司环境污染责任保险保费补贴</t>
  </si>
  <si>
    <t>松安印刷（深圳）有限公司</t>
  </si>
  <si>
    <t>百强电子（深圳）有限公司环境污染责任保险保费补贴</t>
  </si>
  <si>
    <t>百强电子（深圳）有限公司</t>
  </si>
  <si>
    <t>深圳市深水横岗水务有限公司环境污染责任保险保费补贴</t>
  </si>
  <si>
    <t>深圳市深水横岗水务有限公司</t>
  </si>
  <si>
    <t>环境污染责任保险保费补贴-深圳市宝裕华实业有限公司</t>
  </si>
  <si>
    <t>深圳市宝裕华实业有限公司</t>
  </si>
  <si>
    <t>顶群科技（深圳）有限公司环境污染责任保险保费补贴</t>
  </si>
  <si>
    <t>顶群科技（深圳）有限公司</t>
  </si>
  <si>
    <t>汇钻实业（深圳）有限公司环境污染责任保险保费补贴</t>
  </si>
  <si>
    <t>汇钻实业（深圳）有限公司</t>
  </si>
  <si>
    <t>深圳奥萨制药有限公司环境污染责任保险保费补贴</t>
  </si>
  <si>
    <t>深圳奥萨制药有限公司</t>
  </si>
  <si>
    <t>南山</t>
  </si>
  <si>
    <t>深圳市和美科技有限公司环境污染责任保险保费补贴</t>
  </si>
  <si>
    <t>深圳市翔宇电路有限公司环境污染责任保险保费补贴</t>
  </si>
  <si>
    <t>深圳市翔宇电路有限公司</t>
  </si>
  <si>
    <t>通用沙井污水处理（深圳）有限公司环境污染责任保险保费补贴</t>
  </si>
  <si>
    <t>通用沙井污水处理（深圳）有限公司</t>
  </si>
  <si>
    <t>环境污染责任保险保费补贴-达威珠宝钟表（深圳）有限公司</t>
  </si>
  <si>
    <t>达威珠宝钟表（深圳）有限公司</t>
  </si>
  <si>
    <t>深圳市卓力达电子有限公司环境污染责任保险保费补贴</t>
  </si>
  <si>
    <t>深圳市卓力达电子有限公司</t>
  </si>
  <si>
    <t>深圳中集天达空港设备有限公司环境污染责任保险保费补贴</t>
  </si>
  <si>
    <t>深圳中集天达空港设备有限公司</t>
  </si>
  <si>
    <t>深圳市鹏芯微集成电路制造有限公司环境污染责任保险保费补贴</t>
  </si>
  <si>
    <t>深圳市鹏芯微集成电路制造有限公司</t>
  </si>
  <si>
    <t>深圳市中村科技实业有限公司环境污染责任保险保费补贴</t>
  </si>
  <si>
    <t>深圳市中村科技实业有限公司</t>
  </si>
  <si>
    <t>深圳市森宝表面处理有限公司环境污染责任保险保费补贴</t>
  </si>
  <si>
    <t>深圳市森宝表面处理有限公司</t>
  </si>
  <si>
    <t>深圳市大正科技有限公司环境污染责任保险保费补贴</t>
  </si>
  <si>
    <t>深圳市大正科技有限公司</t>
  </si>
  <si>
    <t>金宝通电子（深圳）有限公司环境污染责任保险保费补贴</t>
  </si>
  <si>
    <t>金宝通电子（深圳）有限公司</t>
  </si>
  <si>
    <t>金宝通智能制造（深圳）有限公司环境污染责任保险保费补贴</t>
  </si>
  <si>
    <t>金宝通智能制造（深圳）有限公司</t>
  </si>
  <si>
    <t>深圳华大生命科学研究院环境污染责任保险保费补贴</t>
  </si>
  <si>
    <t>深圳华大生命科学研究院</t>
  </si>
  <si>
    <t>环境污染责任保险保费补贴-深圳市杨江五金电子有限公司</t>
  </si>
  <si>
    <t>深圳市杨江五金电子有限公司</t>
  </si>
  <si>
    <t>深圳市得星昌电子有限公司</t>
  </si>
  <si>
    <t>高士线业（深圳）有限公司环境污染责任保险保费补贴</t>
  </si>
  <si>
    <t>高士线业（深圳）有限公司</t>
  </si>
  <si>
    <t>深圳市联升达五金塑胶制品有限公司</t>
  </si>
  <si>
    <t>环境污染责任保险保费补贴-港华鸿记科技（深圳）有限公司</t>
  </si>
  <si>
    <t>港华鸿记科技（深圳）有限公司</t>
  </si>
  <si>
    <t>深圳市鹏金投资有限公司环境污染责任保险保费补贴</t>
  </si>
  <si>
    <t>深圳市鹏金投资有限公司</t>
  </si>
  <si>
    <t>深圳市福源晖集成电子有限公司环境污染责任保险保费补贴</t>
  </si>
  <si>
    <t>深圳市福源晖集成电子有限公司</t>
  </si>
  <si>
    <t>深圳市同华实业有限公司环境污染责任保险保费补贴</t>
  </si>
  <si>
    <t>深圳市同华实业有限公司</t>
  </si>
  <si>
    <t>富士电机（深圳）有限公司环境污染责任保险保费补贴</t>
  </si>
  <si>
    <t>富士电机（深圳）有限公司</t>
  </si>
  <si>
    <t>环境污染责任保险保费补贴-艾杰旭新型电子显示玻璃（深圳）有限公司</t>
  </si>
  <si>
    <t>艾杰旭新型电子显示玻璃（深圳）有限公司</t>
  </si>
  <si>
    <t>同兴塑胶五金（深圳）有限公司环境污染责任保险保费补贴</t>
  </si>
  <si>
    <t>同兴塑胶五金（深圳）有限公司</t>
  </si>
  <si>
    <t>2024年环境污染责任保险保费补贴</t>
  </si>
  <si>
    <t>深圳市南方水务有限公司</t>
  </si>
  <si>
    <t>建辉塑胶电子实业（深圳）有限公司环境污染责任保险保费补贴</t>
  </si>
  <si>
    <t>建辉塑胶电子实业（深圳）有限公司</t>
  </si>
  <si>
    <t>贝特瑞新材料集团股份有限公司</t>
  </si>
  <si>
    <t>深圳绿循能源科技有限公司环境污染责任保险保费补贴</t>
  </si>
  <si>
    <t>深圳绿循能源科技有限公司</t>
  </si>
  <si>
    <t>深圳市净诺环境治理有限公司环境污染责任保险保费补贴</t>
  </si>
  <si>
    <t>深圳市净诺环境治理有限公司</t>
  </si>
  <si>
    <t>绿色创建补贴（7个）</t>
  </si>
  <si>
    <t>2024年深圳市自然学校（虹桥公园自然教育中心）</t>
  </si>
  <si>
    <t>润加物业服务（深圳）有限公司</t>
  </si>
  <si>
    <t>绿色创建补贴（一次性补贴+活动补贴）</t>
  </si>
  <si>
    <t>2022年广东省环境教育基地（深圳贝壳红实业有限公司)</t>
  </si>
  <si>
    <t>深圳贝壳红实业有限公司</t>
  </si>
  <si>
    <t>绿色创建补贴（活动补贴）</t>
  </si>
  <si>
    <t>2024年深圳市环境教育基地（深圳横岭水质净化厂）</t>
  </si>
  <si>
    <t>深圳北控创新投资有限公司</t>
  </si>
  <si>
    <t>绿色创建补贴（一次性补贴）</t>
  </si>
  <si>
    <t>2020年深圳市自然学校（青青世界）</t>
  </si>
  <si>
    <t>深圳青青观光农场有限公司</t>
  </si>
  <si>
    <t>2020年深圳市自然学校（梧桐山风景区）</t>
  </si>
  <si>
    <t>深圳市梧桐山风景区管理处</t>
  </si>
  <si>
    <t>罗湖</t>
  </si>
  <si>
    <t>2023年深圳市环境科普教育基地（龙岗区园山街道生活垃圾分类科普教育馆）</t>
  </si>
  <si>
    <t>深圳市绿果果低碳环保志愿服务协会</t>
  </si>
  <si>
    <t>2020年国家自然学校能力建设项目自然学校试点（深圳市大鹏新区坝光自然学校）</t>
  </si>
  <si>
    <t>深圳市大鹏新区珊瑚保育志愿联合会</t>
  </si>
  <si>
    <t>大鹏</t>
  </si>
  <si>
    <t>合计</t>
  </si>
</sst>
</file>

<file path=xl/styles.xml><?xml version="1.0" encoding="utf-8"?>
<styleSheet xmlns="http://schemas.openxmlformats.org/spreadsheetml/2006/main">
  <numFmts count="8">
    <numFmt numFmtId="176" formatCode="0_ "/>
    <numFmt numFmtId="177" formatCode="0.0_ "/>
    <numFmt numFmtId="178" formatCode="0.000000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9" formatCode="0.00_ "/>
  </numFmts>
  <fonts count="24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4"/>
      <color theme="1"/>
      <name val="宋体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6" fillId="27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29" borderId="11" applyNumberFormat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9" fillId="30" borderId="12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28" borderId="10" applyNumberFormat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28" borderId="12" applyNumberFormat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0" fillId="14" borderId="7" applyNumberFormat="0" applyFon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>
      <alignment vertical="center"/>
    </xf>
    <xf numFmtId="179" fontId="0" fillId="0" borderId="0" xfId="0" applyNumberForma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79" fontId="2" fillId="0" borderId="0" xfId="0" applyNumberFormat="1" applyFont="1" applyAlignment="1">
      <alignment horizontal="center" vertical="center"/>
    </xf>
    <xf numFmtId="179" fontId="0" fillId="0" borderId="0" xfId="0" applyNumberFormat="1" applyAlignment="1">
      <alignment horizontal="center" vertical="center"/>
    </xf>
    <xf numFmtId="179" fontId="4" fillId="0" borderId="4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178" fontId="0" fillId="0" borderId="1" xfId="0" applyNumberFormat="1" applyFill="1" applyBorder="1" applyAlignment="1">
      <alignment horizontal="center" vertical="center"/>
    </xf>
    <xf numFmtId="178" fontId="0" fillId="0" borderId="1" xfId="0" applyNumberFormat="1" applyBorder="1" applyAlignment="1">
      <alignment horizontal="center" vertical="center"/>
    </xf>
    <xf numFmtId="0" fontId="0" fillId="0" borderId="3" xfId="0" applyBorder="1" applyAlignment="1">
      <alignment horizontal="left" vertical="center" wrapText="1"/>
    </xf>
    <xf numFmtId="178" fontId="0" fillId="0" borderId="1" xfId="0" applyNumberFormat="1" applyBorder="1" applyAlignment="1">
      <alignment horizontal="center" vertical="center" wrapText="1"/>
    </xf>
    <xf numFmtId="178" fontId="0" fillId="3" borderId="1" xfId="0" applyNumberForma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177" fontId="0" fillId="3" borderId="1" xfId="0" applyNumberFormat="1" applyFill="1" applyBorder="1" applyAlignment="1">
      <alignment horizontal="center" vertical="center" wrapText="1"/>
    </xf>
    <xf numFmtId="176" fontId="0" fillId="3" borderId="1" xfId="0" applyNumberFormat="1" applyFill="1" applyBorder="1" applyAlignment="1">
      <alignment horizontal="center" vertical="center" wrapText="1"/>
    </xf>
    <xf numFmtId="178" fontId="4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78"/>
  <sheetViews>
    <sheetView tabSelected="1" zoomScale="145" zoomScaleNormal="145" topLeftCell="C74" workbookViewId="0">
      <selection activeCell="C80" sqref="C80"/>
    </sheetView>
  </sheetViews>
  <sheetFormatPr defaultColWidth="9" defaultRowHeight="14.25" outlineLevelCol="5"/>
  <cols>
    <col min="1" max="1" width="10.5416666666667" customWidth="1"/>
    <col min="2" max="2" width="76" customWidth="1"/>
    <col min="3" max="3" width="37.6333333333333" customWidth="1"/>
    <col min="4" max="4" width="9.63333333333333" customWidth="1"/>
    <col min="5" max="5" width="75.6333333333333" customWidth="1"/>
    <col min="6" max="6" width="15.9083333333333" style="2" customWidth="1"/>
  </cols>
  <sheetData>
    <row r="1" ht="25" customHeight="1" spans="1:1">
      <c r="A1" t="s">
        <v>0</v>
      </c>
    </row>
    <row r="2" ht="35" customHeight="1" spans="1:6">
      <c r="A2" s="3" t="s">
        <v>1</v>
      </c>
      <c r="B2" s="3"/>
      <c r="C2" s="3"/>
      <c r="D2" s="3"/>
      <c r="E2" s="3"/>
      <c r="F2" s="12"/>
    </row>
    <row r="3" ht="21" customHeight="1" spans="1:6">
      <c r="A3" s="3"/>
      <c r="B3" s="4"/>
      <c r="C3" s="4"/>
      <c r="D3" s="4"/>
      <c r="E3" s="4"/>
      <c r="F3" s="13" t="s">
        <v>2</v>
      </c>
    </row>
    <row r="4" s="1" customFormat="1" ht="35" customHeight="1" spans="1:6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</row>
    <row r="5" ht="35" customHeight="1" spans="1:6">
      <c r="A5" s="6" t="s">
        <v>9</v>
      </c>
      <c r="B5" s="7"/>
      <c r="C5" s="7"/>
      <c r="D5" s="7"/>
      <c r="E5" s="7"/>
      <c r="F5" s="14"/>
    </row>
    <row r="6" ht="85" customHeight="1" spans="1:6">
      <c r="A6" s="8">
        <f>ROW()-5</f>
        <v>1</v>
      </c>
      <c r="B6" s="9" t="s">
        <v>10</v>
      </c>
      <c r="C6" s="9" t="s">
        <v>11</v>
      </c>
      <c r="D6" s="10" t="s">
        <v>12</v>
      </c>
      <c r="E6" s="15" t="s">
        <v>13</v>
      </c>
      <c r="F6" s="16">
        <v>338.162788</v>
      </c>
    </row>
    <row r="7" ht="40" customHeight="1" spans="1:6">
      <c r="A7" s="8">
        <f>ROW()-5</f>
        <v>2</v>
      </c>
      <c r="B7" s="9" t="s">
        <v>14</v>
      </c>
      <c r="C7" s="9" t="s">
        <v>15</v>
      </c>
      <c r="D7" s="10" t="s">
        <v>12</v>
      </c>
      <c r="E7" s="15" t="s">
        <v>16</v>
      </c>
      <c r="F7" s="17">
        <v>16.902655</v>
      </c>
    </row>
    <row r="8" ht="72" customHeight="1" spans="1:6">
      <c r="A8" s="8">
        <f>ROW()-5</f>
        <v>3</v>
      </c>
      <c r="B8" s="9" t="s">
        <v>17</v>
      </c>
      <c r="C8" s="9" t="s">
        <v>18</v>
      </c>
      <c r="D8" s="10" t="s">
        <v>12</v>
      </c>
      <c r="E8" s="18" t="s">
        <v>19</v>
      </c>
      <c r="F8" s="19">
        <v>30.819844</v>
      </c>
    </row>
    <row r="9" ht="43" customHeight="1" spans="1:6">
      <c r="A9" s="8">
        <f>ROW()-5</f>
        <v>4</v>
      </c>
      <c r="B9" s="9" t="s">
        <v>20</v>
      </c>
      <c r="C9" s="9" t="s">
        <v>21</v>
      </c>
      <c r="D9" s="10" t="s">
        <v>12</v>
      </c>
      <c r="E9" s="15" t="s">
        <v>22</v>
      </c>
      <c r="F9" s="20">
        <v>3.230089</v>
      </c>
    </row>
    <row r="10" ht="40" customHeight="1" spans="1:6">
      <c r="A10" s="6" t="s">
        <v>23</v>
      </c>
      <c r="B10" s="7"/>
      <c r="C10" s="7"/>
      <c r="D10" s="7"/>
      <c r="E10" s="7"/>
      <c r="F10" s="14"/>
    </row>
    <row r="11" ht="43" customHeight="1" spans="1:6">
      <c r="A11" s="8">
        <v>5</v>
      </c>
      <c r="B11" s="9" t="s">
        <v>24</v>
      </c>
      <c r="C11" s="9" t="s">
        <v>11</v>
      </c>
      <c r="D11" s="10" t="s">
        <v>12</v>
      </c>
      <c r="E11" s="15" t="s">
        <v>25</v>
      </c>
      <c r="F11" s="19">
        <v>6.238938</v>
      </c>
    </row>
    <row r="12" ht="57" customHeight="1" spans="1:6">
      <c r="A12" s="8">
        <v>6</v>
      </c>
      <c r="B12" s="9" t="s">
        <v>26</v>
      </c>
      <c r="C12" s="9" t="s">
        <v>27</v>
      </c>
      <c r="D12" s="10" t="s">
        <v>28</v>
      </c>
      <c r="E12" s="15" t="s">
        <v>29</v>
      </c>
      <c r="F12" s="20">
        <v>4.74328</v>
      </c>
    </row>
    <row r="13" ht="40" customHeight="1" spans="1:6">
      <c r="A13" s="6" t="s">
        <v>30</v>
      </c>
      <c r="B13" s="7"/>
      <c r="C13" s="7"/>
      <c r="D13" s="7"/>
      <c r="E13" s="7"/>
      <c r="F13" s="14"/>
    </row>
    <row r="14" ht="40" customHeight="1" spans="1:6">
      <c r="A14" s="8">
        <v>7</v>
      </c>
      <c r="B14" s="9" t="s">
        <v>31</v>
      </c>
      <c r="C14" s="11" t="s">
        <v>32</v>
      </c>
      <c r="D14" s="10" t="s">
        <v>28</v>
      </c>
      <c r="E14" s="21" t="s">
        <v>33</v>
      </c>
      <c r="F14" s="19">
        <v>0.867906</v>
      </c>
    </row>
    <row r="15" ht="40" customHeight="1" spans="1:6">
      <c r="A15" s="8">
        <v>8</v>
      </c>
      <c r="B15" s="9" t="s">
        <v>34</v>
      </c>
      <c r="C15" s="11" t="s">
        <v>35</v>
      </c>
      <c r="D15" s="10" t="s">
        <v>28</v>
      </c>
      <c r="E15" s="21" t="s">
        <v>33</v>
      </c>
      <c r="F15" s="19">
        <v>1.176028</v>
      </c>
    </row>
    <row r="16" ht="40" customHeight="1" spans="1:6">
      <c r="A16" s="8">
        <v>9</v>
      </c>
      <c r="B16" s="9" t="s">
        <v>36</v>
      </c>
      <c r="C16" s="11" t="s">
        <v>37</v>
      </c>
      <c r="D16" s="10" t="s">
        <v>28</v>
      </c>
      <c r="E16" s="21" t="s">
        <v>33</v>
      </c>
      <c r="F16" s="19">
        <v>0.486876</v>
      </c>
    </row>
    <row r="17" ht="40" customHeight="1" spans="1:6">
      <c r="A17" s="8">
        <f>A16+1</f>
        <v>10</v>
      </c>
      <c r="B17" s="9" t="s">
        <v>38</v>
      </c>
      <c r="C17" s="11" t="s">
        <v>39</v>
      </c>
      <c r="D17" s="10" t="s">
        <v>12</v>
      </c>
      <c r="E17" s="21" t="s">
        <v>33</v>
      </c>
      <c r="F17" s="19">
        <v>0.400085</v>
      </c>
    </row>
    <row r="18" ht="40" customHeight="1" spans="1:6">
      <c r="A18" s="8">
        <f t="shared" ref="A18:A69" si="0">A17+1</f>
        <v>11</v>
      </c>
      <c r="B18" s="9" t="s">
        <v>40</v>
      </c>
      <c r="C18" s="11" t="s">
        <v>41</v>
      </c>
      <c r="D18" s="10" t="s">
        <v>42</v>
      </c>
      <c r="E18" s="21" t="s">
        <v>33</v>
      </c>
      <c r="F18" s="19">
        <v>0.762066</v>
      </c>
    </row>
    <row r="19" ht="40" customHeight="1" spans="1:6">
      <c r="A19" s="8">
        <f t="shared" si="0"/>
        <v>12</v>
      </c>
      <c r="B19" s="9" t="s">
        <v>33</v>
      </c>
      <c r="C19" s="11" t="s">
        <v>43</v>
      </c>
      <c r="D19" s="10" t="s">
        <v>44</v>
      </c>
      <c r="E19" s="21" t="s">
        <v>33</v>
      </c>
      <c r="F19" s="19">
        <v>1.707458</v>
      </c>
    </row>
    <row r="20" ht="40" customHeight="1" spans="1:6">
      <c r="A20" s="8">
        <f t="shared" si="0"/>
        <v>13</v>
      </c>
      <c r="B20" s="9" t="s">
        <v>45</v>
      </c>
      <c r="C20" s="11" t="s">
        <v>46</v>
      </c>
      <c r="D20" s="10" t="s">
        <v>47</v>
      </c>
      <c r="E20" s="21" t="s">
        <v>33</v>
      </c>
      <c r="F20" s="19">
        <v>0.400057</v>
      </c>
    </row>
    <row r="21" ht="40" customHeight="1" spans="1:6">
      <c r="A21" s="8">
        <f t="shared" si="0"/>
        <v>14</v>
      </c>
      <c r="B21" s="9" t="s">
        <v>48</v>
      </c>
      <c r="C21" s="11" t="s">
        <v>49</v>
      </c>
      <c r="D21" s="10" t="s">
        <v>28</v>
      </c>
      <c r="E21" s="21" t="s">
        <v>33</v>
      </c>
      <c r="F21" s="19">
        <v>0.42337</v>
      </c>
    </row>
    <row r="22" ht="40" customHeight="1" spans="1:6">
      <c r="A22" s="8">
        <f t="shared" si="0"/>
        <v>15</v>
      </c>
      <c r="B22" s="9" t="s">
        <v>50</v>
      </c>
      <c r="C22" s="11" t="s">
        <v>51</v>
      </c>
      <c r="D22" s="10" t="s">
        <v>52</v>
      </c>
      <c r="E22" s="21" t="s">
        <v>33</v>
      </c>
      <c r="F22" s="19">
        <v>0.57155</v>
      </c>
    </row>
    <row r="23" ht="40" customHeight="1" spans="1:6">
      <c r="A23" s="8">
        <f t="shared" si="0"/>
        <v>16</v>
      </c>
      <c r="B23" s="9" t="s">
        <v>53</v>
      </c>
      <c r="C23" s="11" t="s">
        <v>54</v>
      </c>
      <c r="D23" s="10" t="s">
        <v>28</v>
      </c>
      <c r="E23" s="21" t="s">
        <v>33</v>
      </c>
      <c r="F23" s="19">
        <v>0.211685</v>
      </c>
    </row>
    <row r="24" ht="40" customHeight="1" spans="1:6">
      <c r="A24" s="8">
        <f t="shared" si="0"/>
        <v>17</v>
      </c>
      <c r="B24" s="9" t="s">
        <v>55</v>
      </c>
      <c r="C24" s="11" t="s">
        <v>56</v>
      </c>
      <c r="D24" s="10" t="s">
        <v>28</v>
      </c>
      <c r="E24" s="21" t="s">
        <v>33</v>
      </c>
      <c r="F24" s="19">
        <v>2.201525</v>
      </c>
    </row>
    <row r="25" ht="40" customHeight="1" spans="1:6">
      <c r="A25" s="8">
        <f t="shared" si="0"/>
        <v>18</v>
      </c>
      <c r="B25" s="9" t="s">
        <v>57</v>
      </c>
      <c r="C25" s="11" t="s">
        <v>58</v>
      </c>
      <c r="D25" s="10" t="s">
        <v>12</v>
      </c>
      <c r="E25" s="21" t="s">
        <v>33</v>
      </c>
      <c r="F25" s="19">
        <v>1.333616</v>
      </c>
    </row>
    <row r="26" ht="40" customHeight="1" spans="1:6">
      <c r="A26" s="8">
        <f t="shared" si="0"/>
        <v>19</v>
      </c>
      <c r="B26" s="9" t="s">
        <v>59</v>
      </c>
      <c r="C26" s="11" t="s">
        <v>60</v>
      </c>
      <c r="D26" s="9" t="s">
        <v>28</v>
      </c>
      <c r="E26" s="21" t="s">
        <v>33</v>
      </c>
      <c r="F26" s="19">
        <v>0.517452</v>
      </c>
    </row>
    <row r="27" ht="40" customHeight="1" spans="1:6">
      <c r="A27" s="8">
        <f t="shared" si="0"/>
        <v>20</v>
      </c>
      <c r="B27" s="9" t="s">
        <v>61</v>
      </c>
      <c r="C27" s="11" t="s">
        <v>62</v>
      </c>
      <c r="D27" s="9" t="s">
        <v>47</v>
      </c>
      <c r="E27" s="21" t="s">
        <v>33</v>
      </c>
      <c r="F27" s="19">
        <v>0.190509</v>
      </c>
    </row>
    <row r="28" ht="40" customHeight="1" spans="1:6">
      <c r="A28" s="8">
        <f t="shared" si="0"/>
        <v>21</v>
      </c>
      <c r="B28" s="9" t="s">
        <v>63</v>
      </c>
      <c r="C28" s="11" t="s">
        <v>64</v>
      </c>
      <c r="D28" s="9" t="s">
        <v>52</v>
      </c>
      <c r="E28" s="21" t="s">
        <v>33</v>
      </c>
      <c r="F28" s="19">
        <v>0.635055</v>
      </c>
    </row>
    <row r="29" ht="40" customHeight="1" spans="1:6">
      <c r="A29" s="8">
        <f t="shared" si="0"/>
        <v>22</v>
      </c>
      <c r="B29" s="9" t="s">
        <v>65</v>
      </c>
      <c r="C29" s="11" t="s">
        <v>66</v>
      </c>
      <c r="D29" s="9" t="s">
        <v>28</v>
      </c>
      <c r="E29" s="21" t="s">
        <v>33</v>
      </c>
      <c r="F29" s="19">
        <v>0.296358</v>
      </c>
    </row>
    <row r="30" ht="40" customHeight="1" spans="1:6">
      <c r="A30" s="8">
        <f t="shared" si="0"/>
        <v>23</v>
      </c>
      <c r="B30" s="9" t="s">
        <v>67</v>
      </c>
      <c r="C30" s="11" t="s">
        <v>27</v>
      </c>
      <c r="D30" s="9" t="s">
        <v>28</v>
      </c>
      <c r="E30" s="21" t="s">
        <v>33</v>
      </c>
      <c r="F30" s="19">
        <v>0.486868</v>
      </c>
    </row>
    <row r="31" ht="40" customHeight="1" spans="1:6">
      <c r="A31" s="8">
        <f t="shared" si="0"/>
        <v>24</v>
      </c>
      <c r="B31" s="9" t="s">
        <v>68</v>
      </c>
      <c r="C31" s="11" t="s">
        <v>69</v>
      </c>
      <c r="D31" s="9" t="s">
        <v>28</v>
      </c>
      <c r="E31" s="21" t="s">
        <v>33</v>
      </c>
      <c r="F31" s="19">
        <v>0.635055</v>
      </c>
    </row>
    <row r="32" ht="40" customHeight="1" spans="1:6">
      <c r="A32" s="8">
        <f t="shared" si="0"/>
        <v>25</v>
      </c>
      <c r="B32" s="9" t="s">
        <v>70</v>
      </c>
      <c r="C32" s="11" t="s">
        <v>71</v>
      </c>
      <c r="D32" s="9" t="s">
        <v>47</v>
      </c>
      <c r="E32" s="21" t="s">
        <v>33</v>
      </c>
      <c r="F32" s="19">
        <v>0.114302</v>
      </c>
    </row>
    <row r="33" ht="40" customHeight="1" spans="1:6">
      <c r="A33" s="8">
        <f t="shared" si="0"/>
        <v>26</v>
      </c>
      <c r="B33" s="9" t="s">
        <v>72</v>
      </c>
      <c r="C33" s="11" t="s">
        <v>73</v>
      </c>
      <c r="D33" s="9" t="s">
        <v>52</v>
      </c>
      <c r="E33" s="21" t="s">
        <v>33</v>
      </c>
      <c r="F33" s="19">
        <v>0.171465</v>
      </c>
    </row>
    <row r="34" ht="40" customHeight="1" spans="1:6">
      <c r="A34" s="8">
        <f t="shared" si="0"/>
        <v>27</v>
      </c>
      <c r="B34" s="9" t="s">
        <v>74</v>
      </c>
      <c r="C34" s="11" t="s">
        <v>75</v>
      </c>
      <c r="D34" s="9" t="s">
        <v>28</v>
      </c>
      <c r="E34" s="21" t="s">
        <v>33</v>
      </c>
      <c r="F34" s="19">
        <v>0.127</v>
      </c>
    </row>
    <row r="35" ht="40" customHeight="1" spans="1:6">
      <c r="A35" s="8">
        <f t="shared" si="0"/>
        <v>28</v>
      </c>
      <c r="B35" s="9" t="s">
        <v>76</v>
      </c>
      <c r="C35" s="11" t="s">
        <v>77</v>
      </c>
      <c r="D35" s="9" t="s">
        <v>28</v>
      </c>
      <c r="E35" s="21" t="s">
        <v>33</v>
      </c>
      <c r="F35" s="19">
        <v>0.444539</v>
      </c>
    </row>
    <row r="36" ht="40" customHeight="1" spans="1:6">
      <c r="A36" s="8">
        <f t="shared" si="0"/>
        <v>29</v>
      </c>
      <c r="B36" s="9" t="s">
        <v>78</v>
      </c>
      <c r="C36" s="11" t="s">
        <v>79</v>
      </c>
      <c r="D36" s="9" t="s">
        <v>12</v>
      </c>
      <c r="E36" s="21" t="s">
        <v>33</v>
      </c>
      <c r="F36" s="19">
        <v>0.381038</v>
      </c>
    </row>
    <row r="37" ht="40" customHeight="1" spans="1:6">
      <c r="A37" s="8">
        <f t="shared" si="0"/>
        <v>30</v>
      </c>
      <c r="B37" s="9" t="s">
        <v>80</v>
      </c>
      <c r="C37" s="11" t="s">
        <v>81</v>
      </c>
      <c r="D37" s="9" t="s">
        <v>52</v>
      </c>
      <c r="E37" s="21" t="s">
        <v>33</v>
      </c>
      <c r="F37" s="19">
        <v>0.540973</v>
      </c>
    </row>
    <row r="38" ht="40" customHeight="1" spans="1:6">
      <c r="A38" s="8">
        <f t="shared" si="0"/>
        <v>31</v>
      </c>
      <c r="B38" s="9" t="s">
        <v>82</v>
      </c>
      <c r="C38" s="11" t="s">
        <v>83</v>
      </c>
      <c r="D38" s="9" t="s">
        <v>28</v>
      </c>
      <c r="E38" s="21" t="s">
        <v>33</v>
      </c>
      <c r="F38" s="19">
        <v>0.784803</v>
      </c>
    </row>
    <row r="39" ht="40" customHeight="1" spans="1:6">
      <c r="A39" s="8">
        <f t="shared" si="0"/>
        <v>32</v>
      </c>
      <c r="B39" s="9" t="s">
        <v>84</v>
      </c>
      <c r="C39" s="11" t="s">
        <v>85</v>
      </c>
      <c r="D39" s="9" t="s">
        <v>28</v>
      </c>
      <c r="E39" s="21" t="s">
        <v>33</v>
      </c>
      <c r="F39" s="19">
        <v>0.5779</v>
      </c>
    </row>
    <row r="40" ht="40" customHeight="1" spans="1:6">
      <c r="A40" s="8">
        <f t="shared" si="0"/>
        <v>33</v>
      </c>
      <c r="B40" s="9" t="s">
        <v>86</v>
      </c>
      <c r="C40" s="11" t="s">
        <v>87</v>
      </c>
      <c r="D40" s="9" t="s">
        <v>88</v>
      </c>
      <c r="E40" s="21" t="s">
        <v>33</v>
      </c>
      <c r="F40" s="19">
        <v>0.211685</v>
      </c>
    </row>
    <row r="41" ht="40" customHeight="1" spans="1:6">
      <c r="A41" s="8">
        <f t="shared" si="0"/>
        <v>34</v>
      </c>
      <c r="B41" s="9" t="s">
        <v>89</v>
      </c>
      <c r="C41" s="11" t="s">
        <v>11</v>
      </c>
      <c r="D41" s="9" t="s">
        <v>12</v>
      </c>
      <c r="E41" s="21" t="s">
        <v>33</v>
      </c>
      <c r="F41" s="19">
        <v>0.919868</v>
      </c>
    </row>
    <row r="42" ht="40" customHeight="1" spans="1:6">
      <c r="A42" s="8">
        <f t="shared" si="0"/>
        <v>35</v>
      </c>
      <c r="B42" s="9" t="s">
        <v>90</v>
      </c>
      <c r="C42" s="11" t="s">
        <v>91</v>
      </c>
      <c r="D42" s="9" t="s">
        <v>28</v>
      </c>
      <c r="E42" s="21" t="s">
        <v>33</v>
      </c>
      <c r="F42" s="19">
        <v>0.522679</v>
      </c>
    </row>
    <row r="43" ht="40" customHeight="1" spans="1:6">
      <c r="A43" s="8">
        <f t="shared" si="0"/>
        <v>36</v>
      </c>
      <c r="B43" s="9" t="s">
        <v>92</v>
      </c>
      <c r="C43" s="11" t="s">
        <v>93</v>
      </c>
      <c r="D43" s="9" t="s">
        <v>28</v>
      </c>
      <c r="E43" s="21" t="s">
        <v>33</v>
      </c>
      <c r="F43" s="19">
        <v>0.381019</v>
      </c>
    </row>
    <row r="44" ht="40" customHeight="1" spans="1:6">
      <c r="A44" s="8">
        <f t="shared" si="0"/>
        <v>37</v>
      </c>
      <c r="B44" s="9" t="s">
        <v>94</v>
      </c>
      <c r="C44" s="11" t="s">
        <v>95</v>
      </c>
      <c r="D44" s="9" t="s">
        <v>12</v>
      </c>
      <c r="E44" s="21" t="s">
        <v>33</v>
      </c>
      <c r="F44" s="19">
        <v>0.317528</v>
      </c>
    </row>
    <row r="45" ht="40" customHeight="1" spans="1:6">
      <c r="A45" s="8">
        <f t="shared" si="0"/>
        <v>38</v>
      </c>
      <c r="B45" s="9" t="s">
        <v>96</v>
      </c>
      <c r="C45" s="11" t="s">
        <v>97</v>
      </c>
      <c r="D45" s="9" t="s">
        <v>28</v>
      </c>
      <c r="E45" s="21" t="s">
        <v>33</v>
      </c>
      <c r="F45" s="19">
        <v>0.422312</v>
      </c>
    </row>
    <row r="46" ht="40" customHeight="1" spans="1:6">
      <c r="A46" s="8">
        <f t="shared" si="0"/>
        <v>39</v>
      </c>
      <c r="B46" s="9" t="s">
        <v>98</v>
      </c>
      <c r="C46" s="11" t="s">
        <v>99</v>
      </c>
      <c r="D46" s="9" t="s">
        <v>28</v>
      </c>
      <c r="E46" s="21" t="s">
        <v>33</v>
      </c>
      <c r="F46" s="19">
        <v>0.254022</v>
      </c>
    </row>
    <row r="47" ht="40" customHeight="1" spans="1:6">
      <c r="A47" s="8">
        <f t="shared" si="0"/>
        <v>40</v>
      </c>
      <c r="B47" s="9" t="s">
        <v>100</v>
      </c>
      <c r="C47" s="11" t="s">
        <v>101</v>
      </c>
      <c r="D47" s="9" t="s">
        <v>12</v>
      </c>
      <c r="E47" s="21" t="s">
        <v>33</v>
      </c>
      <c r="F47" s="19">
        <v>2.482726</v>
      </c>
    </row>
    <row r="48" ht="40" customHeight="1" spans="1:6">
      <c r="A48" s="8">
        <f t="shared" si="0"/>
        <v>41</v>
      </c>
      <c r="B48" s="9" t="s">
        <v>102</v>
      </c>
      <c r="C48" s="11" t="s">
        <v>103</v>
      </c>
      <c r="D48" s="9" t="s">
        <v>28</v>
      </c>
      <c r="E48" s="21" t="s">
        <v>33</v>
      </c>
      <c r="F48" s="19">
        <v>0.574947</v>
      </c>
    </row>
    <row r="49" ht="40" customHeight="1" spans="1:6">
      <c r="A49" s="8">
        <f t="shared" si="0"/>
        <v>42</v>
      </c>
      <c r="B49" s="9" t="s">
        <v>104</v>
      </c>
      <c r="C49" s="11" t="s">
        <v>105</v>
      </c>
      <c r="D49" s="9" t="s">
        <v>12</v>
      </c>
      <c r="E49" s="21" t="s">
        <v>33</v>
      </c>
      <c r="F49" s="19">
        <v>0.588014</v>
      </c>
    </row>
    <row r="50" ht="40" customHeight="1" spans="1:6">
      <c r="A50" s="8">
        <f t="shared" si="0"/>
        <v>43</v>
      </c>
      <c r="B50" s="9" t="s">
        <v>106</v>
      </c>
      <c r="C50" s="11" t="s">
        <v>107</v>
      </c>
      <c r="D50" s="10" t="s">
        <v>28</v>
      </c>
      <c r="E50" s="21" t="s">
        <v>33</v>
      </c>
      <c r="F50" s="19">
        <v>0.84674</v>
      </c>
    </row>
    <row r="51" ht="40" customHeight="1" spans="1:6">
      <c r="A51" s="8">
        <f t="shared" si="0"/>
        <v>44</v>
      </c>
      <c r="B51" s="9" t="s">
        <v>108</v>
      </c>
      <c r="C51" s="11" t="s">
        <v>109</v>
      </c>
      <c r="D51" s="10" t="s">
        <v>12</v>
      </c>
      <c r="E51" s="21" t="s">
        <v>33</v>
      </c>
      <c r="F51" s="19">
        <v>0.171465</v>
      </c>
    </row>
    <row r="52" ht="40" customHeight="1" spans="1:6">
      <c r="A52" s="8">
        <f t="shared" si="0"/>
        <v>45</v>
      </c>
      <c r="B52" s="9" t="s">
        <v>110</v>
      </c>
      <c r="C52" s="11" t="s">
        <v>111</v>
      </c>
      <c r="D52" s="10" t="s">
        <v>12</v>
      </c>
      <c r="E52" s="21" t="s">
        <v>33</v>
      </c>
      <c r="F52" s="19">
        <v>0.171465</v>
      </c>
    </row>
    <row r="53" ht="40" customHeight="1" spans="1:6">
      <c r="A53" s="8">
        <f t="shared" si="0"/>
        <v>46</v>
      </c>
      <c r="B53" s="9" t="s">
        <v>112</v>
      </c>
      <c r="C53" s="11" t="s">
        <v>113</v>
      </c>
      <c r="D53" s="10" t="s">
        <v>42</v>
      </c>
      <c r="E53" s="21" t="s">
        <v>33</v>
      </c>
      <c r="F53" s="19">
        <v>0.254717</v>
      </c>
    </row>
    <row r="54" ht="40" customHeight="1" spans="1:6">
      <c r="A54" s="8">
        <f t="shared" si="0"/>
        <v>47</v>
      </c>
      <c r="B54" s="9" t="s">
        <v>114</v>
      </c>
      <c r="C54" s="11" t="s">
        <v>115</v>
      </c>
      <c r="D54" s="10" t="s">
        <v>52</v>
      </c>
      <c r="E54" s="21" t="s">
        <v>33</v>
      </c>
      <c r="F54" s="19">
        <v>0.735849</v>
      </c>
    </row>
    <row r="55" ht="40" customHeight="1" spans="1:6">
      <c r="A55" s="8">
        <f t="shared" si="0"/>
        <v>48</v>
      </c>
      <c r="B55" s="9" t="s">
        <v>33</v>
      </c>
      <c r="C55" s="11" t="s">
        <v>116</v>
      </c>
      <c r="D55" s="10" t="s">
        <v>12</v>
      </c>
      <c r="E55" s="21" t="s">
        <v>33</v>
      </c>
      <c r="F55" s="19">
        <v>0.57155</v>
      </c>
    </row>
    <row r="56" ht="40" customHeight="1" spans="1:6">
      <c r="A56" s="8">
        <f t="shared" si="0"/>
        <v>49</v>
      </c>
      <c r="B56" s="9" t="s">
        <v>117</v>
      </c>
      <c r="C56" s="11" t="s">
        <v>118</v>
      </c>
      <c r="D56" s="10" t="s">
        <v>28</v>
      </c>
      <c r="E56" s="21" t="s">
        <v>33</v>
      </c>
      <c r="F56" s="19">
        <v>0.635055</v>
      </c>
    </row>
    <row r="57" ht="40" customHeight="1" spans="1:6">
      <c r="A57" s="8">
        <f t="shared" si="0"/>
        <v>50</v>
      </c>
      <c r="B57" s="9" t="s">
        <v>38</v>
      </c>
      <c r="C57" s="11" t="s">
        <v>119</v>
      </c>
      <c r="D57" s="10" t="s">
        <v>12</v>
      </c>
      <c r="E57" s="21" t="s">
        <v>33</v>
      </c>
      <c r="F57" s="19">
        <v>0.704911</v>
      </c>
    </row>
    <row r="58" ht="40" customHeight="1" spans="1:6">
      <c r="A58" s="8">
        <f t="shared" si="0"/>
        <v>51</v>
      </c>
      <c r="B58" s="9" t="s">
        <v>120</v>
      </c>
      <c r="C58" s="11" t="s">
        <v>121</v>
      </c>
      <c r="D58" s="10" t="s">
        <v>12</v>
      </c>
      <c r="E58" s="21" t="s">
        <v>33</v>
      </c>
      <c r="F58" s="19">
        <v>0.635055</v>
      </c>
    </row>
    <row r="59" ht="40" customHeight="1" spans="1:6">
      <c r="A59" s="8">
        <f t="shared" si="0"/>
        <v>52</v>
      </c>
      <c r="B59" s="9" t="s">
        <v>122</v>
      </c>
      <c r="C59" s="11" t="s">
        <v>123</v>
      </c>
      <c r="D59" s="10" t="s">
        <v>28</v>
      </c>
      <c r="E59" s="21" t="s">
        <v>33</v>
      </c>
      <c r="F59" s="19">
        <v>0.94083</v>
      </c>
    </row>
    <row r="60" ht="40" customHeight="1" spans="1:6">
      <c r="A60" s="8">
        <f t="shared" si="0"/>
        <v>53</v>
      </c>
      <c r="B60" s="9" t="s">
        <v>124</v>
      </c>
      <c r="C60" s="11" t="s">
        <v>125</v>
      </c>
      <c r="D60" s="10" t="s">
        <v>28</v>
      </c>
      <c r="E60" s="21" t="s">
        <v>33</v>
      </c>
      <c r="F60" s="19">
        <v>0.486868</v>
      </c>
    </row>
    <row r="61" ht="40" customHeight="1" spans="1:6">
      <c r="A61" s="8">
        <f t="shared" si="0"/>
        <v>54</v>
      </c>
      <c r="B61" s="9" t="s">
        <v>126</v>
      </c>
      <c r="C61" s="11" t="s">
        <v>127</v>
      </c>
      <c r="D61" s="10" t="s">
        <v>12</v>
      </c>
      <c r="E61" s="21" t="s">
        <v>33</v>
      </c>
      <c r="F61" s="19">
        <v>0.470411</v>
      </c>
    </row>
    <row r="62" ht="40" customHeight="1" spans="1:6">
      <c r="A62" s="8">
        <f t="shared" si="0"/>
        <v>55</v>
      </c>
      <c r="B62" s="9" t="s">
        <v>128</v>
      </c>
      <c r="C62" s="11" t="s">
        <v>129</v>
      </c>
      <c r="D62" s="10" t="s">
        <v>28</v>
      </c>
      <c r="E62" s="21" t="s">
        <v>33</v>
      </c>
      <c r="F62" s="19">
        <v>0.611535</v>
      </c>
    </row>
    <row r="63" ht="40" customHeight="1" spans="1:6">
      <c r="A63" s="8">
        <f t="shared" si="0"/>
        <v>56</v>
      </c>
      <c r="B63" s="9" t="s">
        <v>130</v>
      </c>
      <c r="C63" s="11" t="s">
        <v>131</v>
      </c>
      <c r="D63" s="10" t="s">
        <v>44</v>
      </c>
      <c r="E63" s="21" t="s">
        <v>33</v>
      </c>
      <c r="F63" s="19">
        <v>0.571528</v>
      </c>
    </row>
    <row r="64" ht="40" customHeight="1" spans="1:6">
      <c r="A64" s="8">
        <f t="shared" si="0"/>
        <v>57</v>
      </c>
      <c r="B64" s="9" t="s">
        <v>132</v>
      </c>
      <c r="C64" s="11" t="s">
        <v>133</v>
      </c>
      <c r="D64" s="10" t="s">
        <v>12</v>
      </c>
      <c r="E64" s="21" t="s">
        <v>33</v>
      </c>
      <c r="F64" s="19">
        <v>0.550358</v>
      </c>
    </row>
    <row r="65" ht="40" customHeight="1" spans="1:6">
      <c r="A65" s="8">
        <f t="shared" si="0"/>
        <v>58</v>
      </c>
      <c r="B65" s="9" t="s">
        <v>134</v>
      </c>
      <c r="C65" s="11" t="s">
        <v>135</v>
      </c>
      <c r="D65" s="10" t="s">
        <v>12</v>
      </c>
      <c r="E65" s="21" t="s">
        <v>33</v>
      </c>
      <c r="F65" s="19">
        <v>1.676546</v>
      </c>
    </row>
    <row r="66" ht="40" customHeight="1" spans="1:6">
      <c r="A66" s="8">
        <f t="shared" si="0"/>
        <v>59</v>
      </c>
      <c r="B66" s="9" t="s">
        <v>136</v>
      </c>
      <c r="C66" s="11" t="s">
        <v>137</v>
      </c>
      <c r="D66" s="10" t="s">
        <v>47</v>
      </c>
      <c r="E66" s="21" t="s">
        <v>33</v>
      </c>
      <c r="F66" s="19">
        <v>0.275191</v>
      </c>
    </row>
    <row r="67" ht="40" customHeight="1" spans="1:6">
      <c r="A67" s="8">
        <f t="shared" si="0"/>
        <v>60</v>
      </c>
      <c r="B67" s="9" t="s">
        <v>134</v>
      </c>
      <c r="C67" s="11" t="s">
        <v>138</v>
      </c>
      <c r="D67" s="10" t="s">
        <v>44</v>
      </c>
      <c r="E67" s="21" t="s">
        <v>33</v>
      </c>
      <c r="F67" s="19">
        <v>0.22862</v>
      </c>
    </row>
    <row r="68" ht="40" customHeight="1" spans="1:6">
      <c r="A68" s="8">
        <f t="shared" si="0"/>
        <v>61</v>
      </c>
      <c r="B68" s="9" t="s">
        <v>139</v>
      </c>
      <c r="C68" s="11" t="s">
        <v>140</v>
      </c>
      <c r="D68" s="10" t="s">
        <v>44</v>
      </c>
      <c r="E68" s="21" t="s">
        <v>33</v>
      </c>
      <c r="F68" s="19">
        <v>0.361982</v>
      </c>
    </row>
    <row r="69" ht="40" customHeight="1" spans="1:6">
      <c r="A69" s="8">
        <f t="shared" si="0"/>
        <v>62</v>
      </c>
      <c r="B69" s="9" t="s">
        <v>141</v>
      </c>
      <c r="C69" s="11" t="s">
        <v>142</v>
      </c>
      <c r="D69" s="10" t="s">
        <v>44</v>
      </c>
      <c r="E69" s="21" t="s">
        <v>33</v>
      </c>
      <c r="F69" s="19">
        <v>0.34293</v>
      </c>
    </row>
    <row r="70" ht="40" customHeight="1" spans="1:6">
      <c r="A70" s="6" t="s">
        <v>143</v>
      </c>
      <c r="B70" s="7"/>
      <c r="C70" s="7"/>
      <c r="D70" s="7"/>
      <c r="E70" s="7"/>
      <c r="F70" s="23"/>
    </row>
    <row r="71" ht="40" customHeight="1" spans="1:6">
      <c r="A71" s="8">
        <f>A69+1</f>
        <v>63</v>
      </c>
      <c r="B71" s="9" t="s">
        <v>144</v>
      </c>
      <c r="C71" s="9" t="s">
        <v>145</v>
      </c>
      <c r="D71" s="10" t="s">
        <v>44</v>
      </c>
      <c r="E71" s="9" t="s">
        <v>146</v>
      </c>
      <c r="F71" s="24">
        <v>17.6</v>
      </c>
    </row>
    <row r="72" ht="40" customHeight="1" spans="1:6">
      <c r="A72" s="8">
        <f>A71+1</f>
        <v>64</v>
      </c>
      <c r="B72" s="9" t="s">
        <v>147</v>
      </c>
      <c r="C72" s="9" t="s">
        <v>148</v>
      </c>
      <c r="D72" s="10" t="s">
        <v>28</v>
      </c>
      <c r="E72" s="9" t="s">
        <v>149</v>
      </c>
      <c r="F72" s="25">
        <v>10</v>
      </c>
    </row>
    <row r="73" ht="40" customHeight="1" spans="1:6">
      <c r="A73" s="8">
        <f t="shared" ref="A73:A77" si="1">A72+1</f>
        <v>65</v>
      </c>
      <c r="B73" s="9" t="s">
        <v>150</v>
      </c>
      <c r="C73" s="9" t="s">
        <v>151</v>
      </c>
      <c r="D73" s="10" t="s">
        <v>12</v>
      </c>
      <c r="E73" s="9" t="s">
        <v>152</v>
      </c>
      <c r="F73" s="25">
        <v>15</v>
      </c>
    </row>
    <row r="74" ht="40" customHeight="1" spans="1:6">
      <c r="A74" s="8">
        <f t="shared" si="1"/>
        <v>66</v>
      </c>
      <c r="B74" s="9" t="s">
        <v>153</v>
      </c>
      <c r="C74" s="9" t="s">
        <v>154</v>
      </c>
      <c r="D74" s="10" t="s">
        <v>88</v>
      </c>
      <c r="E74" s="9" t="s">
        <v>149</v>
      </c>
      <c r="F74" s="24">
        <v>0.6</v>
      </c>
    </row>
    <row r="75" ht="40" customHeight="1" spans="1:6">
      <c r="A75" s="8">
        <f t="shared" si="1"/>
        <v>67</v>
      </c>
      <c r="B75" s="9" t="s">
        <v>155</v>
      </c>
      <c r="C75" s="9" t="s">
        <v>156</v>
      </c>
      <c r="D75" s="10" t="s">
        <v>157</v>
      </c>
      <c r="E75" s="9" t="s">
        <v>149</v>
      </c>
      <c r="F75" s="24">
        <v>7.4</v>
      </c>
    </row>
    <row r="76" ht="40" customHeight="1" spans="1:6">
      <c r="A76" s="8">
        <f t="shared" si="1"/>
        <v>68</v>
      </c>
      <c r="B76" s="9" t="s">
        <v>158</v>
      </c>
      <c r="C76" s="9" t="s">
        <v>159</v>
      </c>
      <c r="D76" s="10" t="s">
        <v>12</v>
      </c>
      <c r="E76" s="9" t="s">
        <v>149</v>
      </c>
      <c r="F76" s="10">
        <v>2</v>
      </c>
    </row>
    <row r="77" ht="40" customHeight="1" spans="1:6">
      <c r="A77" s="8">
        <f t="shared" si="1"/>
        <v>69</v>
      </c>
      <c r="B77" s="9" t="s">
        <v>160</v>
      </c>
      <c r="C77" s="9" t="s">
        <v>161</v>
      </c>
      <c r="D77" s="10" t="s">
        <v>162</v>
      </c>
      <c r="E77" s="9" t="s">
        <v>149</v>
      </c>
      <c r="F77" s="10">
        <v>10</v>
      </c>
    </row>
    <row r="78" ht="30" customHeight="1" spans="1:6">
      <c r="A78" s="22" t="s">
        <v>163</v>
      </c>
      <c r="B78" s="22"/>
      <c r="C78" s="22"/>
      <c r="D78" s="22"/>
      <c r="E78" s="22"/>
      <c r="F78" s="26">
        <f>F6+F7+F8+F9+F11+F12+F14+F15+F16+F17+F18+F19+F20+F21+F22+F23+F24+F25+F26+F27+F28+F29+F30+F31+F32+F33+F34+F35+F36+F37+F38+F39+F40+F41+F42+F43+F44+F45+F46+F47+F48+F49+F50+F51+F52+F53+F54+F55+F56+F57+F58+F59+F60+F61+F62+F63+F64+F65+F66+F67+F68+F69+F71+F72+F73+F74+F75+F76+F77</f>
        <v>497.061539</v>
      </c>
    </row>
  </sheetData>
  <autoFilter ref="A4:F78">
    <extLst/>
  </autoFilter>
  <mergeCells count="6">
    <mergeCell ref="A2:F2"/>
    <mergeCell ref="A5:F5"/>
    <mergeCell ref="A10:F10"/>
    <mergeCell ref="A13:F13"/>
    <mergeCell ref="A70:F70"/>
    <mergeCell ref="A78:E78"/>
  </mergeCells>
  <pageMargins left="0.156944444444444" right="0.156944444444444" top="0.156944444444444" bottom="0.196527777777778" header="0.0388888888888889" footer="0.156944444444444"/>
  <pageSetup paperSize="9" scale="65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whshuang</dc:creator>
  <cp:lastModifiedBy>陈洁蓉</cp:lastModifiedBy>
  <dcterms:created xsi:type="dcterms:W3CDTF">2024-03-27T06:30:00Z</dcterms:created>
  <dcterms:modified xsi:type="dcterms:W3CDTF">2025-06-16T15:04:03Z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2052-11.8.2.1131</vt:lpwstr>
  </property>
  <property fmtid="{D5CDD505-2E9C-101B-9397-08002B2CF9AE}" pid="3" name="ICV">
    <vt:lpwstr>9564925C41935C35C7364968A6702246</vt:lpwstr>
  </property>
</Properties>
</file>