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975"/>
  </bookViews>
  <sheets>
    <sheet name="Sheet1 " sheetId="2" r:id="rId1"/>
  </sheets>
  <externalReferences>
    <externalReference r:id="rId2"/>
  </externalReferences>
  <definedNames>
    <definedName name="_xlnm._FilterDatabase" localSheetId="0" hidden="1">'Sheet1 '!$A$2:$F$362</definedName>
  </definedNames>
  <calcPr calcId="144525"/>
</workbook>
</file>

<file path=xl/sharedStrings.xml><?xml version="1.0" encoding="utf-8"?>
<sst xmlns="http://schemas.openxmlformats.org/spreadsheetml/2006/main" count="1080" uniqueCount="726">
  <si>
    <t>宝安区2025年环境监管重点单位名录及基本信息（更新版）</t>
  </si>
  <si>
    <t>序号</t>
  </si>
  <si>
    <t>单位名称</t>
  </si>
  <si>
    <t>单位地址</t>
  </si>
  <si>
    <t>排污许可证中废水污染物种类</t>
  </si>
  <si>
    <t>排污许可证中废气污染物种类</t>
  </si>
  <si>
    <t>备注</t>
  </si>
  <si>
    <t>先进半导体材料（深圳）有限公司</t>
  </si>
  <si>
    <t>深圳市宝安区福海永福路富桥工业二区15栋</t>
  </si>
  <si>
    <t>\</t>
  </si>
  <si>
    <t>深圳市宝安区石岩自来水有限公司</t>
  </si>
  <si>
    <t>深圳市宝安区深圳市宝安区石岩街道钻石山路石岩湖水厂</t>
  </si>
  <si>
    <t>深圳德润长兴科技有限公司</t>
  </si>
  <si>
    <t>深圳市宝安区沙井街道西环路1001号上星西部工业区A、B栋</t>
  </si>
  <si>
    <t>深圳市星河电路股份有限公司</t>
  </si>
  <si>
    <t>深圳市宝安区沙井和一村西部工业区</t>
  </si>
  <si>
    <t>崇辉半导体（深圳）有限公司</t>
  </si>
  <si>
    <t>深圳市宝安区松岗街道江边社区江边第三工业区创业六路2号</t>
  </si>
  <si>
    <t>竞华电子（深圳）有限公司</t>
  </si>
  <si>
    <t>深圳市宝安区沙井东塘社区西环路工业区1栋</t>
  </si>
  <si>
    <t>深圳市深水宝安水务集团有限公司宝城分公司朱坳水厂</t>
  </si>
  <si>
    <t>深圳市宝安区西乡固戍社区居委会广深路西乡段250号</t>
  </si>
  <si>
    <t>深圳信立泰药业股份有限公司制药一厂</t>
  </si>
  <si>
    <t>深圳市宝安区西乡凤凰岗华宝工业区1号</t>
  </si>
  <si>
    <t>深圳市森瑞工贸有限公司</t>
  </si>
  <si>
    <t>深圳市宝安区松岗红星茅洲河工业区B</t>
  </si>
  <si>
    <t>联能科技（深圳）有限公司</t>
  </si>
  <si>
    <t>深圳市宝安区沙井创新路沙一环保工业城</t>
  </si>
  <si>
    <t>礼鼎半导体科技（深圳）有限公司</t>
  </si>
  <si>
    <t>深圳市宝安区燕罗街道燕川社区，朗东路以东，牛角路以南，环胜南路以西，河堤路以北</t>
  </si>
  <si>
    <t>深圳市嘉康惠宝肉业有限公司</t>
  </si>
  <si>
    <t>深圳市宝安区石岩水田社区石龙仔第四工业区</t>
  </si>
  <si>
    <t>深圳市嘉鸿泰实业有限公司</t>
  </si>
  <si>
    <t>深圳市宝安区沙井共和村第六工业区A区</t>
  </si>
  <si>
    <t>深圳市杰昌实业有限公司</t>
  </si>
  <si>
    <t>深圳市宝安区沙井后亭茅洲山工业区沙松路133号</t>
  </si>
  <si>
    <t>深圳市新泰思德科技有限公司</t>
  </si>
  <si>
    <t>深圳市宝安区松岗溪头第二工业区</t>
  </si>
  <si>
    <t>兴英数位科技（深圳）有限公司</t>
  </si>
  <si>
    <t>深圳市宝安区沙井沙井街道和一社区沙头工业区兴英厂厂房6栋一层及南环路1号</t>
  </si>
  <si>
    <t>深圳市良益实业有限公司</t>
  </si>
  <si>
    <t>深圳市宝安区松岗街道塘下涌同富裕工业园同富路6号</t>
  </si>
  <si>
    <t>肯发精密仪器（深圳）有限公司</t>
  </si>
  <si>
    <t>深圳市宝安区新安71区加际洲A栋一楼、宝城创业路西北侧工业产房C栋</t>
  </si>
  <si>
    <t>深圳市航盛电路科技股份有限公司</t>
  </si>
  <si>
    <t>深圳市宝安区福永福永街道福园一路39号航盛工业园C2\B2栋</t>
  </si>
  <si>
    <t>深圳青岛啤酒朝日有限公司</t>
  </si>
  <si>
    <t>深圳市宝安区燕罗街道洪桥头</t>
  </si>
  <si>
    <t>德辉宝电子（深圳）有限公司</t>
  </si>
  <si>
    <t>深圳市宝安区沙井沙头工业区裕民路6号</t>
  </si>
  <si>
    <t>深圳市美祥顺实业有限公司</t>
  </si>
  <si>
    <t>深圳市宝安区沙井和一村兴业西路裕弘工业园</t>
  </si>
  <si>
    <t>骏岭线路板（深圳）有限公司</t>
  </si>
  <si>
    <t>深圳市宝安区松岗街道江边工业区创业一路6号</t>
  </si>
  <si>
    <t>深圳市九和咏精密电路有限公司</t>
  </si>
  <si>
    <t>深圳市宝安区沙井万安路沙一工业园第五幢</t>
  </si>
  <si>
    <t>深圳市仁创艺电子有限公司</t>
  </si>
  <si>
    <t>深圳市宝安区福永福永街道和平社区永和路45号金丰工业区4栋厂房</t>
  </si>
  <si>
    <t>深圳市鑫满达实业有限公司</t>
  </si>
  <si>
    <t>深圳市宝安区松岗沙浦围社区茅洲工业区15栋</t>
  </si>
  <si>
    <t>深圳市富美达五金有限公司</t>
  </si>
  <si>
    <t>深圳市宝安区沙井民主大王山工业区2号</t>
  </si>
  <si>
    <t>深圳市信濠光电科技股份有限公司燕罗分厂</t>
  </si>
  <si>
    <t>深圳市宝安区燕罗街道塘下涌社区松塘路18号B栋</t>
  </si>
  <si>
    <t>龙景织造（深圳）有限公司</t>
  </si>
  <si>
    <t>深圳市宝安区松岗江边社区第一工业区创业二路48号</t>
  </si>
  <si>
    <t>深圳市富翔科技有限公司</t>
  </si>
  <si>
    <t>深圳市宝安区松岗沙浦围创业工业区11栋</t>
  </si>
  <si>
    <t>深圳市鑫龙湖真空技术有限公司</t>
  </si>
  <si>
    <t>深圳市宝安区福永桥头村富桥第四工业区第二栋</t>
  </si>
  <si>
    <t>深圳市潮晟线路板科技有限公司</t>
  </si>
  <si>
    <t>深圳市宝安区沙井同富裕工业区湾工业园1栋6楼</t>
  </si>
  <si>
    <t>深圳市墨库新材料集团股份有限公司</t>
  </si>
  <si>
    <t>深圳市宝安区福海街道和平社区和景工业园</t>
  </si>
  <si>
    <t>迪森线路板（深圳）有限公司</t>
  </si>
  <si>
    <t>深圳市宝安区沙井农业公司帝堂工业区B区A1栋</t>
  </si>
  <si>
    <t>深圳崇达多层线路板有限公司</t>
  </si>
  <si>
    <t>深圳市宝安区新桥新桥街道横岗下工业区新玉路3栋、横岗下工业区第一排5号厂房一楼、四楼、四号厂房一楼</t>
  </si>
  <si>
    <t>吉田拉链（深圳）有限公司</t>
  </si>
  <si>
    <t>深圳市宝安区福海和沙路51号</t>
  </si>
  <si>
    <t>永捷确良线路板（深圳）有限公司</t>
  </si>
  <si>
    <t>深圳市宝安区沙井共和第二工业区A区2幢，2B幢、5幢、6幢</t>
  </si>
  <si>
    <t>邑升顺电子（深圳）有限公司</t>
  </si>
  <si>
    <t>深圳市宝安区松岗碧头第三工业区</t>
  </si>
  <si>
    <t>威可楷爱普建材有限公司</t>
  </si>
  <si>
    <t>深圳市宝安区沙井南环路512号</t>
  </si>
  <si>
    <t>深圳中富电路股份有限公司</t>
  </si>
  <si>
    <t>深圳市宝安区沙井和一村和二工业区兴业西路8号</t>
  </si>
  <si>
    <t>深圳长城开发精密技术有限公司</t>
  </si>
  <si>
    <t>深圳市宝安区石岩宝石东路长城国际电脑工业园3号</t>
  </si>
  <si>
    <t>深圳市中村科技实业有限公司</t>
  </si>
  <si>
    <t>深圳市宝安区松岗沙浦村松白工业园</t>
  </si>
  <si>
    <t>深圳市永利电镀制品有限公司</t>
  </si>
  <si>
    <t>深圳市宝安区松岗碧头第三工业区（永利电镀厂）</t>
  </si>
  <si>
    <t>深圳市盈利达五金制品有限公司</t>
  </si>
  <si>
    <t>深圳市宝安区沙井西部工业园沙头片区帝堂路第四栋一至五层</t>
  </si>
  <si>
    <t>深圳市旭盈表面处理有限公司</t>
  </si>
  <si>
    <t>深圳市宝安区松岗碧头村第三工业区工业大道17号</t>
  </si>
  <si>
    <t>深圳市信濠光电科技股份有限公司松岗分厂</t>
  </si>
  <si>
    <t>深圳市宝安区燕罗街道塘下涌社区松塘路18号A栋</t>
  </si>
  <si>
    <t>深圳市信富昶电子技术有限公司</t>
  </si>
  <si>
    <t>深圳市宝安区松岗碧头村第三工业区</t>
  </si>
  <si>
    <t>深圳市鑫宝业实业有限公司科技电子厂</t>
  </si>
  <si>
    <t>深圳市宝安区沙井步涌同富裕工业园大兴二路A5-A</t>
  </si>
  <si>
    <t>深圳市翔宇电路有限公司</t>
  </si>
  <si>
    <t>深圳市宝安区沙井万安路沙一工业园6,8栋</t>
  </si>
  <si>
    <t>深圳市同富裕五金制品有限公司</t>
  </si>
  <si>
    <t>深圳市宝安区松岗江边工业区创业六路</t>
  </si>
  <si>
    <t>深圳市双联精密五金组件有限公司</t>
  </si>
  <si>
    <t>深圳市宝安区航城街道草围第二工业区J栋、I栋</t>
  </si>
  <si>
    <t>深圳市乾益电子科技有限公司</t>
  </si>
  <si>
    <t>深圳市宝安区沙井大王山第2工业区2、3、5栋</t>
  </si>
  <si>
    <t>深圳能源环保股份有限公司宝安垃圾发电厂（一、二、三期）</t>
  </si>
  <si>
    <t>深圳市宝安区燕川塘下涌老虎坑环境园</t>
  </si>
  <si>
    <t>深圳市淼英辉实业有限公司</t>
  </si>
  <si>
    <t>深圳市宝安区西乡钟屋</t>
  </si>
  <si>
    <t>深圳市绿福源投资有限公司</t>
  </si>
  <si>
    <t>深圳市宝安区沙井沙一锦程路鼎丰工业园A2栋</t>
  </si>
  <si>
    <t>深圳市利昇精密五金有限公司</t>
  </si>
  <si>
    <t>深圳市宝安区福永塘尾新源工业区第3、4、5、9、10、11、12栋</t>
  </si>
  <si>
    <t>深圳市蓝宝实业有限公司</t>
  </si>
  <si>
    <t>深圳市宝安区沙井帝堂工业区</t>
  </si>
  <si>
    <t>深圳市景旺电子股份有限公司</t>
  </si>
  <si>
    <t>深圳市宝安区西乡铁岗村水库路166号</t>
  </si>
  <si>
    <t>深圳市精焯电路科技有限公司</t>
  </si>
  <si>
    <t>深圳市宝安区松岗江边第三工业区创业三路82、83号</t>
  </si>
  <si>
    <t>深圳市金辉展电子有限公司</t>
  </si>
  <si>
    <t>深圳市宝安区沙井沙头工业区康民路3号</t>
  </si>
  <si>
    <t>深圳市辉煌线路板有限公司</t>
  </si>
  <si>
    <t>深圳市宝安区西乡固戍</t>
  </si>
  <si>
    <t>深圳市宏利电镀制品有限公司</t>
  </si>
  <si>
    <t>深圳市宝安区松岗碧头第二工业区（宏利厂）</t>
  </si>
  <si>
    <t>深圳市浩达电路有限公司</t>
  </si>
  <si>
    <t>深圳市宝安区航城钟屋新工业区第65栋</t>
  </si>
  <si>
    <t>深圳市丰达兴线路板制造有限公司</t>
  </si>
  <si>
    <t>深圳市宝安区沙井沙二村帝堂路蓝天科技园13路</t>
  </si>
  <si>
    <t>深圳市电利佳五金制品有限公司</t>
  </si>
  <si>
    <t>深圳市宝安区松岗碧头第三工业区A、B栋</t>
  </si>
  <si>
    <t>深圳市常润五金有限公司</t>
  </si>
  <si>
    <t>深圳市宝安区沙井共和村蚝二工业区B4B5B6厂房</t>
  </si>
  <si>
    <t>深圳捷飞高电路有限公司</t>
  </si>
  <si>
    <t>深圳市宝安区福海新和新兴工业园一区A18栋</t>
  </si>
  <si>
    <t>深圳捷多邦科技有限公司</t>
  </si>
  <si>
    <t>深圳市宝安区福永街道白石厦社区东区龙王庙工业区32栋、33栋</t>
  </si>
  <si>
    <t>深圳邦基线路板有限公司</t>
  </si>
  <si>
    <t>深圳市宝安区沙井同富裕万安路北第3栋</t>
  </si>
  <si>
    <t>卡士乳业（深圳）有限公司潭头分厂</t>
  </si>
  <si>
    <t>深圳市宝安区松岗潭头工业城177号</t>
  </si>
  <si>
    <t>竞浩电子（深圳）有限公司</t>
  </si>
  <si>
    <t>深圳市宝安区沙井沙井街道滨海大道沙一西部工业区第25栋</t>
  </si>
  <si>
    <t>华兴餐具（深圳）有限公司不锈钢餐具部</t>
  </si>
  <si>
    <t>深圳市宝安区沙井共和第二工业区B区第4.5.11栋</t>
  </si>
  <si>
    <t>豪亿电子（深圳）有限公司</t>
  </si>
  <si>
    <t>深圳市宝安区沙井蚝一岗头工业区大埔二路</t>
  </si>
  <si>
    <t>国芳电子（深圳）有限公司</t>
  </si>
  <si>
    <t>深圳市宝安区松岗碧头第三工业区11栋</t>
  </si>
  <si>
    <t>高士线业（深圳）有限公司</t>
  </si>
  <si>
    <t>深圳市宝安区福海塘尾社区凤塘大道高士工业园第7栋/第9栋/第17栋（高新技术园区二期）</t>
  </si>
  <si>
    <t>百强电子（深圳）有限公司</t>
  </si>
  <si>
    <t>深圳市宝安区沙井共和第二工业区第四栋</t>
  </si>
  <si>
    <t>艾礼富电子（深圳）有限公司</t>
  </si>
  <si>
    <t>深圳市宝安区西乡鹤洲恒丰工业城B14、B19、B18栋 ，A19 A20(办公室、员工宿舍）</t>
  </si>
  <si>
    <t>埃梯梯科能电子（深圳）有限公司</t>
  </si>
  <si>
    <t>深圳市宝安区沙井新二金达工业城托盘墩工业区第一幢厂房</t>
  </si>
  <si>
    <t>爱德金属表面处理（深圳）有限公司</t>
  </si>
  <si>
    <t>深圳市宝安区松岗江边第一工业区微污染区第六栋</t>
  </si>
  <si>
    <t>百事达五金制品（深圳）有限公司</t>
  </si>
  <si>
    <t>深圳市宝安区松岗碧头三工业大道四号</t>
  </si>
  <si>
    <t>成富电镀（深圳）有限公司</t>
  </si>
  <si>
    <t>深圳市宝安区沙井同富裕新桥工业区B2、B3栋</t>
  </si>
  <si>
    <t>深圳市鼎华芯泰电子有限公司</t>
  </si>
  <si>
    <t>深圳市宝安区福海街道新和社区富桥三区二期厂房A19号、C1号、C2号</t>
  </si>
  <si>
    <t>诚惠线路板（深圳）有限公司</t>
  </si>
  <si>
    <t>深圳市宝安区福永凤凰第一工业区B29幢</t>
  </si>
  <si>
    <t>池光联光五金塑胶（深圳）有限公司</t>
  </si>
  <si>
    <t>深圳市宝安区松岗街道潭头社区 芙蓉路10号</t>
  </si>
  <si>
    <t>创隆实业（深圳）有限公司</t>
  </si>
  <si>
    <t>深圳市宝安区沙井共和村第三工业区F区</t>
  </si>
  <si>
    <t>德仁电子（深圳）有限公司</t>
  </si>
  <si>
    <t>深圳市宝安区沙井沙一西部工业区第十四栋</t>
  </si>
  <si>
    <t>顶群科技（深圳）有限公司</t>
  </si>
  <si>
    <t>深圳市宝安区松岗碧头社区第三工业区顶群厂</t>
  </si>
  <si>
    <t>东余科技（深圳）有限公司</t>
  </si>
  <si>
    <t>深圳市宝安区松岗沙浦围工业大道54号</t>
  </si>
  <si>
    <t>富士电机（深圳）有限公司</t>
  </si>
  <si>
    <t>深圳市宝安区福永塘尾高新技术工业区凤塘大道</t>
  </si>
  <si>
    <t>高汇电路（深圳）有限公司</t>
  </si>
  <si>
    <t>深圳市宝安区沙井街道衙边社区第一工业区B5栋一层、B5栋二层及三层、C5整栋</t>
  </si>
  <si>
    <t>深圳市瀚洋水质净化有限公司（固戍水质净化厂（一期）扩容）</t>
  </si>
  <si>
    <t>深圳市宝安区西乡宝源北路</t>
  </si>
  <si>
    <t>广东省深圳市宝安区福永人民医院</t>
  </si>
  <si>
    <t>深圳市宝安区福永街道德丰路81号和凤凰社区路口107国道旁</t>
  </si>
  <si>
    <t>合隆企业（深圳）有限公司</t>
  </si>
  <si>
    <t>深圳市宝安区松岗深圳市宝安区松岗街道潭头社区潭头工业城二区22栋101</t>
  </si>
  <si>
    <t>恒基镀膜（深圳）有限公司沙井分厂</t>
  </si>
  <si>
    <t>深圳市宝安区沙井深圳市宝安区沙井街道蚝一西部工业园A9栋</t>
  </si>
  <si>
    <t>竑玮电子（深圳）有限公司</t>
  </si>
  <si>
    <t>深圳市宝安区松岗碧头村第二工业区许屋路15号</t>
  </si>
  <si>
    <t>华福森服饰（深圳）有限公司</t>
  </si>
  <si>
    <t>深圳市宝安区松岗松裕路松岗东路三号</t>
  </si>
  <si>
    <t>华生电机（广东）有限公司深圳第二分公司</t>
  </si>
  <si>
    <t>深圳市宝安区沙井大王山第二工业区第19栋</t>
  </si>
  <si>
    <t>华煜精工（深圳）有限公司</t>
  </si>
  <si>
    <t>深圳市宝安区福海街道桥头富桥第三工业区</t>
  </si>
  <si>
    <t>汇镀科技（深圳）有限公司</t>
  </si>
  <si>
    <t>深圳市宝安区松岗江边微污染工业区第5幢</t>
  </si>
  <si>
    <t>汇钻实业（深圳）有限公司</t>
  </si>
  <si>
    <t>深圳市宝安区松岗江边轻微污染区14号厂房</t>
  </si>
  <si>
    <t>迦密线路板（深圳）有限公司</t>
  </si>
  <si>
    <t>深圳市宝安区福永凤凰工业区金利路E11栋1-2楼</t>
  </si>
  <si>
    <t>嘉讯科技（深圳）有限公司</t>
  </si>
  <si>
    <t>深圳市宝安区松岗碧头第三工业区东区第七栋</t>
  </si>
  <si>
    <t>嘉益辉金属表面处理（深圳）有限公司</t>
  </si>
  <si>
    <t>深圳市宝安区松岗燕罗街道塘下涌社区第二工業大道15號</t>
  </si>
  <si>
    <t>捷耀精密五金（深圳）有限公司</t>
  </si>
  <si>
    <t>深圳市宝安区沙井共和第一工业区A区12、13、16、17栋</t>
  </si>
  <si>
    <t>锦坤金属（深圳）有限公司</t>
  </si>
  <si>
    <t>深圳市宝安区松岗江边第一工业区创业三路61号</t>
  </si>
  <si>
    <t>京特电子（深圳）有限公司</t>
  </si>
  <si>
    <t>深圳市宝安区沙井大王山第三工业区2栋</t>
  </si>
  <si>
    <t>精华金属表面处理（深圳）有限公司</t>
  </si>
  <si>
    <t>深圳市宝安区西乡共和村共和工业路24号</t>
  </si>
  <si>
    <t>骏友电工电子制品（深圳）有限公司</t>
  </si>
  <si>
    <t>深圳市宝安区燕罗街道塘下涌同富裕工业园松塘路20号A栋</t>
  </si>
  <si>
    <t>深圳市实锐泰实业发展有限公司</t>
  </si>
  <si>
    <t>深圳市宝安区松岗红星蚝涌工业区第三栋</t>
  </si>
  <si>
    <t>莱尔德电子材料（深圳）有限公司</t>
  </si>
  <si>
    <t>深圳市宝安区福永和平社区德金工业园</t>
  </si>
  <si>
    <t>隆安辉科技（深圳）有限公司</t>
  </si>
  <si>
    <t>深圳市宝安区松岗碧头第二工业区5号</t>
  </si>
  <si>
    <t>南方医科大学深圳医院</t>
  </si>
  <si>
    <t>深圳市宝安区新湖路1333号</t>
  </si>
  <si>
    <t>鹏鼎控股（深圳）股份有限公司（深圳第一园区）</t>
  </si>
  <si>
    <t>深圳市宝安区燕罗燕罗街道松罗路鹏鼎园区厂房A1栋至A3栋</t>
  </si>
  <si>
    <t>奇宏电子（深圳）有限公司</t>
  </si>
  <si>
    <t>深圳市宝安区沙井沙井街道辛养社区西部工业园</t>
  </si>
  <si>
    <t>泉镒兴电子科技（深圳）有限公司</t>
  </si>
  <si>
    <t>深圳市宝安区沙井西环路茭塘工业区第五幢</t>
  </si>
  <si>
    <t>日彩电子科技（深圳）有限公司</t>
  </si>
  <si>
    <t>深圳市宝安区松岗碧头工业大道10号</t>
  </si>
  <si>
    <t>日东精密回路技术（深圳）有限公司</t>
  </si>
  <si>
    <t>深圳市宝安区福永高新区建安路蔚蓝工业园</t>
  </si>
  <si>
    <t>荣森科五金制品（深圳）有限公司</t>
  </si>
  <si>
    <t>深圳市宝安区松岗碧头社区第三工业区50号1、2栋</t>
  </si>
  <si>
    <t>润鹏半导体（深圳）有限公司</t>
  </si>
  <si>
    <t>深圳市宝安区燕罗街道山门社区三工业区44号</t>
  </si>
  <si>
    <t>深圳奔力塑胶有限公司</t>
  </si>
  <si>
    <t>深圳市宝安区松岗碧头第三工业区工业大道10号</t>
  </si>
  <si>
    <t>深圳创达五金饰品有限公司</t>
  </si>
  <si>
    <t>深圳市宝安区松岗朗下第三工业区</t>
  </si>
  <si>
    <t>深圳恒宝士线路板有限公司</t>
  </si>
  <si>
    <t>深圳市宝安区福永福围社区第一工业区A09.A10栋</t>
  </si>
  <si>
    <t>深圳恒生医院</t>
  </si>
  <si>
    <t>深圳市宝安区西乡街道银田路20号</t>
  </si>
  <si>
    <t>深圳华晔美合金科技有限公司</t>
  </si>
  <si>
    <t>深圳市宝安区沙井共和第一工业区B区第26栋</t>
  </si>
  <si>
    <t>深圳劲嘉集团股份有限公司</t>
  </si>
  <si>
    <t>深圳市宝安区燕罗街道办燕山大道6-6号</t>
  </si>
  <si>
    <t>深圳立木表面处理科技有限公司</t>
  </si>
  <si>
    <t>深圳市宝安区松岗江边第一工业区创业四路11号</t>
  </si>
  <si>
    <t>深圳懋昌兆田科技实业有限公司</t>
  </si>
  <si>
    <t>深圳市宝安区松岗江边社区工业中心大道5号</t>
  </si>
  <si>
    <t>深圳明阳电路科技股份有限公司</t>
  </si>
  <si>
    <t>深圳市宝安区新桥街道上星第二工业区南环路32号B栋</t>
  </si>
  <si>
    <t>深圳全成信电子有限公司</t>
  </si>
  <si>
    <t>深圳市宝安区沙井西环路茭塘西部工业区</t>
  </si>
  <si>
    <t>深圳确艺电路板有限公司</t>
  </si>
  <si>
    <t>深圳市宝安区沙井沙井衙边第一工业区C1栋</t>
  </si>
  <si>
    <t>深圳三隆科技有限公司</t>
  </si>
  <si>
    <t>深圳市宝安区松岗江边第一工业区</t>
  </si>
  <si>
    <t>深圳世伦五金电子有限公司</t>
  </si>
  <si>
    <t>深圳市宝安区沙井大王山第三工业区13号</t>
  </si>
  <si>
    <t>深圳市爱升精密电路科技有限公司</t>
  </si>
  <si>
    <t>深圳市宝安区福永桥头</t>
  </si>
  <si>
    <t>深圳市安特精密工业有限公司</t>
  </si>
  <si>
    <t>深圳市宝安区福海怀德翠海工业园</t>
  </si>
  <si>
    <t>深圳市安元达电子有限公司</t>
  </si>
  <si>
    <t>深圳市宝安区沙井新二村庄村工业区庄村路第二栋</t>
  </si>
  <si>
    <t>深圳市宝安区妇幼保健院</t>
  </si>
  <si>
    <t>深圳市宝安区新安街道玉律路56号</t>
  </si>
  <si>
    <t>深圳市宝安区人民医院</t>
  </si>
  <si>
    <t>深圳市宝安区新安街道龙井二路118号､创业二路4号A､B栋</t>
  </si>
  <si>
    <t>深圳市宝安区石岩人民医院</t>
  </si>
  <si>
    <t>深圳市宝安区石岩街道吉祥路11号</t>
  </si>
  <si>
    <t>深圳市宝安区松岗华松丝印部</t>
  </si>
  <si>
    <t>深圳市宝安区松岗东方一路51号</t>
  </si>
  <si>
    <t>深圳市宝安区松岗金标电镀厂</t>
  </si>
  <si>
    <t>深圳市宝安区松岗碧头村第三工业区A区第三幢</t>
  </si>
  <si>
    <t>深圳市宝安区松岗金旺五金塑胶制品厂</t>
  </si>
  <si>
    <t>深圳市宝安区松岗良友五金制品厂</t>
  </si>
  <si>
    <t>深圳市宝安区松岗红星蚝涌工业区11栋</t>
  </si>
  <si>
    <t>深圳市宝安区松岗人民医院</t>
  </si>
  <si>
    <t>深圳市宝安区松岗街道沙江路2号</t>
  </si>
  <si>
    <t>深圳市宝安区松岗圣美缇五金制品厂</t>
  </si>
  <si>
    <t>深圳市宝安区松岗碧头第三工业区五路20号</t>
  </si>
  <si>
    <t>深圳市宝安区泰和铝制品厂</t>
  </si>
  <si>
    <t>深圳市宝安区松岗塘下涌社区第二工业区第三幢</t>
  </si>
  <si>
    <t>深圳市宝安区西乡佳创电子厂</t>
  </si>
  <si>
    <t>深圳市宝安区航城街道黄田村岗背工业区第七栋</t>
  </si>
  <si>
    <t>深圳市宝安区中心医院</t>
  </si>
  <si>
    <t>深圳市宝安区西乡街道广深路西乡段233号和西乡街道熙园街3号</t>
  </si>
  <si>
    <t>深圳市宝安湾环境科技发展有限公司宝安江碧环保科技创新产业园</t>
  </si>
  <si>
    <t>深圳市宝安区松岗街道江边社区犁头嘴江碧环境生态产业园内</t>
  </si>
  <si>
    <t>深圳市宝安中医院（集团）总院东院区</t>
  </si>
  <si>
    <t>深圳市宝安区裕安二路25号､宝安区新安四路86号</t>
  </si>
  <si>
    <t>深圳市宝达成电子有限公司</t>
  </si>
  <si>
    <t>深圳市宝安区西乡黄田钟屋工业区35栋</t>
  </si>
  <si>
    <t>深圳市奔创电子有限公司</t>
  </si>
  <si>
    <t>深圳市宝安区福永凤凰第一工业区工业路50号</t>
  </si>
  <si>
    <t>深圳市碧池电镀有限公司</t>
  </si>
  <si>
    <t>深圳市博敏电子有限公司</t>
  </si>
  <si>
    <t>深圳市宝安区福永街道龙王庙工业区21、22栋</t>
  </si>
  <si>
    <t>深圳市博盈精密有限公司</t>
  </si>
  <si>
    <t>深圳市宝安区沙井沙三路49号</t>
  </si>
  <si>
    <t>深圳市昶联五金制品有限公司</t>
  </si>
  <si>
    <t>深圳市宝安区沙井沙三上下围第二工业区13号</t>
  </si>
  <si>
    <t>深圳市畅翔机电设备有限公司</t>
  </si>
  <si>
    <t>深圳市宝安区燕罗塘下涌第二工业区第4幢厂房</t>
  </si>
  <si>
    <t>深圳市大正科技有限公司</t>
  </si>
  <si>
    <t>深圳市宝安区松岗街道江边村委创业6路4号</t>
  </si>
  <si>
    <t>深圳市顶豪五金塑胶有限公司</t>
  </si>
  <si>
    <t>深圳市宝安区沙井宝安沙井镇连安路壆岗泰丰工业区</t>
  </si>
  <si>
    <t>深圳市鼎业电子有限公司</t>
  </si>
  <si>
    <t>深圳市宝安区沙井新桥新发工业区第一排第三栋</t>
  </si>
  <si>
    <t>深圳市鼎正电路板有限公司</t>
  </si>
  <si>
    <t>深圳市宝安区西乡黄田岗背工业区六栋</t>
  </si>
  <si>
    <t>深圳市多鑫实业有限公司</t>
  </si>
  <si>
    <t>深圳市宝安区松岗江边工业区创业五路1号</t>
  </si>
  <si>
    <t>深圳市福昌发电路板有限公司</t>
  </si>
  <si>
    <t>深圳市宝安区西乡钟屋工业区27栋</t>
  </si>
  <si>
    <t>深圳市福瑞祥五金制品有限公司</t>
  </si>
  <si>
    <t>深圳市宝安区石岩水田社区捷家宝路20 号</t>
  </si>
  <si>
    <t>深圳市福源晖集成电子有限公司</t>
  </si>
  <si>
    <t>深圳市宝安区沙井大王山第二工业区24号</t>
  </si>
  <si>
    <t>深圳市富盛电子有限公司</t>
  </si>
  <si>
    <t>深圳市宝安区福永福园一路白石厦工业区</t>
  </si>
  <si>
    <t>深圳市港鸿信电子有限公司</t>
  </si>
  <si>
    <t>深圳市宝安区松岗碧头社区碧头第三工业大道14号</t>
  </si>
  <si>
    <t>深圳市港艺金塑胶有限公司</t>
  </si>
  <si>
    <t>深圳市宝安区沙井帝堂工业区D区</t>
  </si>
  <si>
    <t>深圳市高瀚多层技术有限公司</t>
  </si>
  <si>
    <t>深圳市宝安区福海街道塘尾社区桥塘路28号厂房6栋1层</t>
  </si>
  <si>
    <t>深圳市固戍水质净化有限公司（固戍水质净化厂二期工程）</t>
  </si>
  <si>
    <t>深圳市宝安区西乡街道固戍二期项目部</t>
  </si>
  <si>
    <t>深圳市冠耀莱电子有限公司</t>
  </si>
  <si>
    <t>深圳市宝安区西乡固戍村红镇岗工业区</t>
  </si>
  <si>
    <t>深圳市海达克科技新材料厂</t>
  </si>
  <si>
    <t>深圳市宝安区松岗碧头第三工业区工业大道旁</t>
  </si>
  <si>
    <t>深圳市海普嘉科技发展有限公司</t>
  </si>
  <si>
    <t>深圳市宝安区沙井万安路沙一万安工业园厂房第一栋</t>
  </si>
  <si>
    <t>深圳市海普庆科技发展有限公司</t>
  </si>
  <si>
    <t>深圳市宝安区沙井共和第二工业区第7、8、9栋</t>
  </si>
  <si>
    <t>深圳市瀚洋环保设施运营管理有限公司（固戍再生水厂）</t>
  </si>
  <si>
    <t>深圳市宝安区西乡街道宝源路固戍再生水厂</t>
  </si>
  <si>
    <t>深圳市瀚洋水质净化有限公司固戍水质净化厂（一期）</t>
  </si>
  <si>
    <t>深圳市宝安区西乡街道宝源北路</t>
  </si>
  <si>
    <t>深圳市昊鹏电路板有限公司</t>
  </si>
  <si>
    <t>深圳市宝安区松岗花果山社区工业街37号联泰厂房-101</t>
  </si>
  <si>
    <t>深圳市合航实业有限公司</t>
  </si>
  <si>
    <t>深圳市宝安区沙井西部工地圆和一路</t>
  </si>
  <si>
    <t>深圳市合力通电子有限公司</t>
  </si>
  <si>
    <t>深圳市宝安区松岗沙浦围创业工业区15号A栋1-2楼</t>
  </si>
  <si>
    <t>深圳市恒进五金制品有限公司</t>
  </si>
  <si>
    <t>深圳市宝安区燕罗罗田社区象山大道462号</t>
  </si>
  <si>
    <t>深圳市宏永利电镀制品有限公司</t>
  </si>
  <si>
    <t>深圳市宝安区福海新和工业南区9号</t>
  </si>
  <si>
    <t>深圳市鸿荣恒铝制品有限公司</t>
  </si>
  <si>
    <t>深圳市宝安区新桥新玉路新桥横岗下宝恒源工业区B区1号</t>
  </si>
  <si>
    <t>深圳市华东鑫电子有限公司</t>
  </si>
  <si>
    <t>深圳市宝安区福永桥头社区富桥第一工业区第三栋</t>
  </si>
  <si>
    <t>深圳市华实五金电子有限公司</t>
  </si>
  <si>
    <t>深圳市宝安区燕罗罗田社区龙山六路1-1号北门厂房</t>
  </si>
  <si>
    <t>深圳市华严慧海电子有限公司</t>
  </si>
  <si>
    <t>深圳市宝安区航城黄田甲田岗工业区6号</t>
  </si>
  <si>
    <t>深圳市环水启航水质净化有限公司沙井水质净化厂（三期）</t>
  </si>
  <si>
    <t>深圳市宝安区沙井街道办事处帝堂路与锦绣路交叉口西南角</t>
  </si>
  <si>
    <t>深圳市黄金屋真空科技有限公司</t>
  </si>
  <si>
    <t>深圳市宝安区福海新和社区新兴工业园八区第4幢第一层</t>
  </si>
  <si>
    <t>深圳市晖隆科技实业有限公司</t>
  </si>
  <si>
    <t>深圳市宝安区松岗江边社区工业四路1号辉隆厂厂房一101</t>
  </si>
  <si>
    <t>深圳市惠普斯电子有限公司</t>
  </si>
  <si>
    <t>深圳市宝安区燕罗罗田社区广田路8号</t>
  </si>
  <si>
    <t>深圳市佳胜线路板有限公司</t>
  </si>
  <si>
    <t>深圳市宝安区航城黄田岗贝工业区10栋</t>
  </si>
  <si>
    <t>深圳市健强仕五金制品有限公司</t>
  </si>
  <si>
    <t>深圳市宝安区松岗江边第三工业区</t>
  </si>
  <si>
    <t>深圳市健置好科技有限公司（二厂）</t>
  </si>
  <si>
    <t>深圳市宝安区松岗街道江边第一工业区创业二路46号A</t>
  </si>
  <si>
    <t>深圳市金国城环境科技有限公司</t>
  </si>
  <si>
    <t>深圳市宝安区沙井上星第二工业区二栋</t>
  </si>
  <si>
    <t>深圳市金和源科技有限公司</t>
  </si>
  <si>
    <t>深圳市宝安区松岗江边微污染区创业三路A、B、C、D栋</t>
  </si>
  <si>
    <t>深圳市金聚德科技有限公司</t>
  </si>
  <si>
    <t>深圳市宝安区西乡钟屋60栋</t>
  </si>
  <si>
    <t>深圳市金鑫环保技术有限公司</t>
  </si>
  <si>
    <t>深圳市宝安区航城街道黄田三力工业园一栋三四层</t>
  </si>
  <si>
    <t>深圳市精诚达电路科技股份有限公司</t>
  </si>
  <si>
    <t>深圳市宝安区沙井辛养村西环工业区B栋</t>
  </si>
  <si>
    <t>深圳市凯中精密技术股份有限公司宝安分公司</t>
  </si>
  <si>
    <t>深圳市宝安区新桥街道沙井芙蓉工业区2#、3#、7#、9#栋、厂房3栋</t>
  </si>
  <si>
    <t>深圳市蓝特电路板有限公司</t>
  </si>
  <si>
    <t>深圳市宝安区沙井沙一村万安工业区第九栋</t>
  </si>
  <si>
    <t>深圳市联恒五金有限公司</t>
  </si>
  <si>
    <t>深圳市宝安区沙井后亭村茅州山工业区第三栋</t>
  </si>
  <si>
    <t>深圳市凌航达电子有限公司</t>
  </si>
  <si>
    <t>深圳市宝安区福永和平村高新科技园白石夏工业区C栋</t>
  </si>
  <si>
    <t>深圳市龙天源五金实业有限公司</t>
  </si>
  <si>
    <t>深圳市宝安区松岗江边居委第三工业区8号</t>
  </si>
  <si>
    <t>深圳市龙图光罩股份有限公司</t>
  </si>
  <si>
    <t>深圳市宝安区新桥街道办事处新桥社区居委会新玉路北侧圣佐治科技工业园4#厂房一楼</t>
  </si>
  <si>
    <t>深圳市龙翔宇五金电子制品有限公司</t>
  </si>
  <si>
    <t>深圳市宝安区沙井沙头工业区第4栋1-2层</t>
  </si>
  <si>
    <t>深圳市迈瑞特电路科技有限公司</t>
  </si>
  <si>
    <t>深圳市宝安区福永新和村工业园一区11栋</t>
  </si>
  <si>
    <t>深圳市满坤电子有限公司</t>
  </si>
  <si>
    <t>深圳市宝安区新桥南埔路蚝三林坡坑第一工业区A4栋</t>
  </si>
  <si>
    <t>深圳市明燕电路科技有限公司</t>
  </si>
  <si>
    <t>深圳市宝安区福海街道和平和裕工业区第3栋</t>
  </si>
  <si>
    <t>深圳市铭鑫华钛金科技有限公司</t>
  </si>
  <si>
    <t>深圳市宝安区沙井共和村工业大道蚝二工业城</t>
  </si>
  <si>
    <t>深圳市钠谱金属制品有限公司</t>
  </si>
  <si>
    <t>深圳市宝安区福永街道白石厦社区东区龙王庙工业区60栋101至401</t>
  </si>
  <si>
    <t>深圳市耐特电路板有限公司</t>
  </si>
  <si>
    <t>深圳市宝安区沙井沙井街道农业公司帝堂工业区B区A2栋</t>
  </si>
  <si>
    <t>深圳市鹏鼎利实业有限公司</t>
  </si>
  <si>
    <t>深圳市宝安区沙井茭塘工业园第三栋</t>
  </si>
  <si>
    <t>深圳市鹏金投资有限公司</t>
  </si>
  <si>
    <t>深圳市宝安区松岗燕川村委北部工业园鹏金公司</t>
  </si>
  <si>
    <t>深圳市品捷鑫电子有限公司</t>
  </si>
  <si>
    <t>深圳市宝安区福永白石厦龙王庙工业区20栋</t>
  </si>
  <si>
    <t>深圳市祺利电子有限公司</t>
  </si>
  <si>
    <t>深圳市宝安区沙井新桥横岗下工业区新玉路二栋</t>
  </si>
  <si>
    <t>深圳市钱大科技开发有限公司</t>
  </si>
  <si>
    <t>深圳市宝安区松岗江边工业五路2号</t>
  </si>
  <si>
    <t>深圳市强达电路股份有限公司</t>
  </si>
  <si>
    <t>深圳市宝安区福海街道福发工业园</t>
  </si>
  <si>
    <t>深圳市庆盈纺织化纤有限公司</t>
  </si>
  <si>
    <t>深圳市宝安区松岗碧头第三工业区A053栋</t>
  </si>
  <si>
    <t>深圳市全升昌实业有限公司</t>
  </si>
  <si>
    <t>深圳市宝安区沙井步涌同富裕工业区A-3北第一栋</t>
  </si>
  <si>
    <t>深圳市瑞云峰实业有限公司</t>
  </si>
  <si>
    <t>深圳市宝安区沙井共和社区第六工业区B区</t>
  </si>
  <si>
    <t>深圳市润和五金氧化有限公司</t>
  </si>
  <si>
    <t>深圳市宝安区西乡黄田村甲田岗工业区10号</t>
  </si>
  <si>
    <t>深圳市若美电子有限公司</t>
  </si>
  <si>
    <t>深圳市宝安区福永白石厦工业区东区</t>
  </si>
  <si>
    <t>深圳市三德冠精密电路科技有限公司</t>
  </si>
  <si>
    <t>深圳市宝安区松岗红星蚝涌工业区</t>
  </si>
  <si>
    <t>深圳市桑达兴业机械实业有限公司</t>
  </si>
  <si>
    <t>深圳市宝安区福永白石厦龙王庙工业区第36幢</t>
  </si>
  <si>
    <t>深圳市上柘科技有限公司</t>
  </si>
  <si>
    <t>深圳市宝安区沙井镇黄埔村润和工业园A栋</t>
  </si>
  <si>
    <t>深圳市申凯电子有限公司</t>
  </si>
  <si>
    <t>深圳市宝安区新桥南浦路253号蚝三林坡坑第一工业区A7栋</t>
  </si>
  <si>
    <t>深圳市深联电路有限公司</t>
  </si>
  <si>
    <t>深圳市宝安区沙井和一社区新达工业区一层3.4号厂房</t>
  </si>
  <si>
    <t>深圳市深水福永水质净化有限公司福永水质净化厂（二期）</t>
  </si>
  <si>
    <t>深圳市宝安区福海街道排北路与松福大道交叉口</t>
  </si>
  <si>
    <t>深圳市深水松岗水务有限公司松岗水质净化厂（二期）</t>
  </si>
  <si>
    <t>深圳市宝安区燕罗街道洪桥头社区河堤路4号</t>
  </si>
  <si>
    <t>深圳市生海实业有限公司</t>
  </si>
  <si>
    <t>深圳市宝安区福海和平社区和景工业区A1、A2、A3、A4、A5幢</t>
  </si>
  <si>
    <t>深圳市盛富五金制品有限公司</t>
  </si>
  <si>
    <t>深圳市宝安区福永凤凰第一工业区岭北六路8号E14幢</t>
  </si>
  <si>
    <t>深圳市顺益丰实业有限公司</t>
  </si>
  <si>
    <t>深圳市宝安区松岗江边社区工业六路1号</t>
  </si>
  <si>
    <t>深圳市顺跃实业有限公司</t>
  </si>
  <si>
    <t>深圳市宝安区松岗碧头第三工业区J小区J13栋</t>
  </si>
  <si>
    <t>深圳市松源益实业有限公司</t>
  </si>
  <si>
    <t>深圳市宝安区燕罗街道塘下涌社区广田路270号</t>
  </si>
  <si>
    <t>深圳市腾达丰电子有限公司</t>
  </si>
  <si>
    <t>深圳市宝安区西乡黄田钟屋工业区37栋</t>
  </si>
  <si>
    <t>深圳市天富莱电子有限公司</t>
  </si>
  <si>
    <t>深圳市宝安区航城林屋村甲田工业区16A栋、16B栋、16C栋、16D栋</t>
  </si>
  <si>
    <t>深圳市同创鑫电子有限公司</t>
  </si>
  <si>
    <t>深圳市宝安区福永凤凰社区兴业一路6号（兴围第三工业区）第20栋</t>
  </si>
  <si>
    <t>深圳市同德鑫电子有限公司</t>
  </si>
  <si>
    <t>深圳市宝安区福海福海街道福园一路3号福发工业区A4栋一楼到四楼</t>
  </si>
  <si>
    <t>深圳市威德鑫电子有限公司</t>
  </si>
  <si>
    <t>深圳市宝安区沙井万安路沙一工业园12栋</t>
  </si>
  <si>
    <t>深圳市协诚五金塑胶制品有限公司</t>
  </si>
  <si>
    <t>深圳市宝安区福永凤塘大道和平工业区</t>
  </si>
  <si>
    <t>深圳市鑫盛联电路板有限公司</t>
  </si>
  <si>
    <t>深圳市宝安区西乡黄田钟屋工业区31栋</t>
  </si>
  <si>
    <t>深圳市鑫永泰五金制造有限公司</t>
  </si>
  <si>
    <t>深圳市宝安区松岗碧头第三工业区（鑫永泰公司）</t>
  </si>
  <si>
    <t>深圳市兴达线路板有限公司</t>
  </si>
  <si>
    <t>深圳市宝安区燕罗街道洪桥头社区兆福达工业区兴达线路板厂楼房二201</t>
  </si>
  <si>
    <t>深圳市兴业电路板有限公司</t>
  </si>
  <si>
    <t>深圳市宝安区福永白石厦龙王庙工业区36栋第二层</t>
  </si>
  <si>
    <t>深圳市旭电科技有限公司</t>
  </si>
  <si>
    <t>深圳市宝安区福海街道新和社区富桥三区二期厂房D3栋1层、2层、3层</t>
  </si>
  <si>
    <t>深圳市迅捷兴科技股份有限公司</t>
  </si>
  <si>
    <t>深圳市宝安区沙井沙四村东宝工业区G、H、I 栋</t>
  </si>
  <si>
    <t>深圳市一造电路技术有限公司</t>
  </si>
  <si>
    <t>深圳市宝安区航城街道黄田岗背工业区第八栋</t>
  </si>
  <si>
    <t>深圳市逸可盛五金制品有限公司</t>
  </si>
  <si>
    <t>深圳市宝安区沙井沙三居委会上下围第三工业区第四行第一栋1-3层</t>
  </si>
  <si>
    <t>深圳市友信卓越精密制造有限公司</t>
  </si>
  <si>
    <t>深圳市宝安区燕罗塘下涌第三工业区秀华路4号</t>
  </si>
  <si>
    <t>深圳市誉升恒五金科技有限公司</t>
  </si>
  <si>
    <t>深圳市宝安区松岗碧头社区第三工业区东区8栋A栋厂房</t>
  </si>
  <si>
    <t>深圳市源基电子科技有限公司</t>
  </si>
  <si>
    <t>深圳市宝安区沙井西部工业园民主九九工业城B区第三栋一、二、三层</t>
  </si>
  <si>
    <t>深圳市正捷电路科技有限公司</t>
  </si>
  <si>
    <t>深圳市宝安区西乡钟屋工业区15栋一、二、三楼</t>
  </si>
  <si>
    <t>深圳市正亚实业有限公司</t>
  </si>
  <si>
    <t>深圳市宝安区松岗红星龙门村大田洋工业区3A栋首层</t>
  </si>
  <si>
    <t>深圳市至清环保科技有限公司</t>
  </si>
  <si>
    <t>深圳市宝安区福海街道新和社区福海大道新兴工业园一区A9号第一、三层</t>
  </si>
  <si>
    <t>深圳市中西医结合医院</t>
  </si>
  <si>
    <t>深圳市宝安区沙井大街3号</t>
  </si>
  <si>
    <t>深圳市中轩新材料有限公司</t>
  </si>
  <si>
    <t>深圳市宝安区沙井后亭第三工业区17号</t>
  </si>
  <si>
    <t>深圳雪花啤酒有限公司</t>
  </si>
  <si>
    <t>深圳市宝安区新安街道兴东社区70区润坊路2号雪花啤酒研发大厦（二期）101</t>
  </si>
  <si>
    <t>深圳市众发顺五金制品有限公司</t>
  </si>
  <si>
    <t>深圳市宝安区松岗碧头三工业大道7号A栋</t>
  </si>
  <si>
    <t>深圳市众一贸泰电路股份有限公司</t>
  </si>
  <si>
    <t>深圳市宝安区松岗街道江边工业区第1栋</t>
  </si>
  <si>
    <t>深圳市重投天科半导体有限公司</t>
  </si>
  <si>
    <t>深圳市宝安区石岩街道石龙社区龙大高速与石环路交界处西北侧</t>
  </si>
  <si>
    <t>深圳市铸宝线路科技有限公司</t>
  </si>
  <si>
    <t>深圳市宝安区沙井街道办沙头第四工业区第一栋、第二栋</t>
  </si>
  <si>
    <t>深圳市卓华五金科技有限公司</t>
  </si>
  <si>
    <t>深圳市宝安区沙井街道办和一工业区第一栋</t>
  </si>
  <si>
    <t>深圳市卓力达电子有限公司</t>
  </si>
  <si>
    <t>深圳市宝安区福永新和福园一路华发工业园A3幢</t>
  </si>
  <si>
    <t>深圳首创水务有限责任公司福永水质净化厂（一期）</t>
  </si>
  <si>
    <t>深圳市宝安区福海街道福洲大道西</t>
  </si>
  <si>
    <t>深圳首创水务有限责任公司松岗水质净化厂（一期）</t>
  </si>
  <si>
    <t>深圳市宝安区松岗街道洪桥头社区河堤路8号</t>
  </si>
  <si>
    <t>深圳松华金属制品有限公司</t>
  </si>
  <si>
    <t>深圳市宝安区沙井上寮工业区广深路沙井段90号</t>
  </si>
  <si>
    <t>深圳松辉化工有限公司</t>
  </si>
  <si>
    <t>深圳市宝安区松岗燕罗街道山门社区松白路9号</t>
  </si>
  <si>
    <t>深圳益联鑫电子有限公司</t>
  </si>
  <si>
    <t>深圳市宝安区沙井沙头工业区裕民路14号</t>
  </si>
  <si>
    <t>深圳运达丰线路科技有限公司</t>
  </si>
  <si>
    <t>深圳市宝安区松岗街道红星社区泰兴工业城24号厂房八101</t>
  </si>
  <si>
    <t>深圳中富电路股份有限公司松岗分厂</t>
  </si>
  <si>
    <t>深圳市宝安区松岗沙浦围社区茅洲工业区9幢</t>
  </si>
  <si>
    <t>深圳中节能可再生能源有限公司沙井水质净化厂（二期）</t>
  </si>
  <si>
    <t>深圳市宝安区沙井街道办事处帝堂路与锦绣路交叉口的西南角</t>
  </si>
  <si>
    <t>圣刚表面处理（深圳）有限公司</t>
  </si>
  <si>
    <t>深圳市宝安区松岗江边工业区</t>
  </si>
  <si>
    <t>首顾表面处理（深圳）有限公司</t>
  </si>
  <si>
    <t>深圳市宝安区松岗江边村轻微污染区</t>
  </si>
  <si>
    <t>特佳电镀表面处理（深圳）有限公司</t>
  </si>
  <si>
    <t>深圳市宝安区沙井大王山村第二工业区18号</t>
  </si>
  <si>
    <t>通用沙井污水处理（深圳）有限公司（沙井水质净化厂（一期））</t>
  </si>
  <si>
    <t>深圳市宝安区沙井街道帝堂路91号</t>
  </si>
  <si>
    <t>维格科技（深圳）有限公司</t>
  </si>
  <si>
    <t>深圳市宝安区沙井沙四东宝工业区L栋</t>
  </si>
  <si>
    <t>五谷王精密技术（深圳）有限公司</t>
  </si>
  <si>
    <t>深圳市宝安区福海桥头富桥工业区永福路108号</t>
  </si>
  <si>
    <t>祥兴泰五金制品（深圳）有限公司</t>
  </si>
  <si>
    <t>深圳市宝安区福海和平福园二路俊达工业园B幢一、二、三层</t>
  </si>
  <si>
    <t>新机金属（深圳）有限公司</t>
  </si>
  <si>
    <t>深圳市宝安区松岗江边社区第一工业区创业二路52号A栋、B栋</t>
  </si>
  <si>
    <t>新文兴科技（深圳）有限公司</t>
  </si>
  <si>
    <t>深圳市宝安区松岗东方大道大田洋开发区田洋一路北二路2号</t>
  </si>
  <si>
    <t>星株电子科技（深圳）有限公司</t>
  </si>
  <si>
    <t>深圳市宝安区航城街道钟屋工业区36栋</t>
  </si>
  <si>
    <t>旭佳表面处理（深圳）有限公司</t>
  </si>
  <si>
    <t>深圳市宝安区松岗碧头第三工业区21号A、B、C栋</t>
  </si>
  <si>
    <t>旭生机械（深圳）有限公司</t>
  </si>
  <si>
    <t>深圳市宝安区松岗东方大田洋田洋一路26号</t>
  </si>
  <si>
    <t>岩田螺丝（深圳）有限公司</t>
  </si>
  <si>
    <t>深圳市宝安区燕罗街道塘下涌社区同富裕工业园</t>
  </si>
  <si>
    <t>伊高得表面处理（深圳）有限责任公司</t>
  </si>
  <si>
    <t>深圳市宝安区沙井共和村第二工业区第一栋</t>
  </si>
  <si>
    <t>亦欣电镀制品（深圳）有限公司</t>
  </si>
  <si>
    <t>深圳市宝安区松岗碧头第三工业区A区3幢</t>
  </si>
  <si>
    <t>深圳市宝安东江环保技术有限公司</t>
  </si>
  <si>
    <t>深圳市宝安区沙井街道共和村第五工业区及沙一村</t>
  </si>
  <si>
    <t>深圳能源资源综合开发有限公司（老虎坑环境园垃圾渗滤液处理）</t>
  </si>
  <si>
    <t>深圳市宝安区燕罗老虎坑环境园污水厂</t>
  </si>
  <si>
    <t>深圳市裕同包装科技股份有限公司</t>
  </si>
  <si>
    <t>广东省深圳市宝安区石岩水田社区石环路一号</t>
  </si>
  <si>
    <t>泰强精密制造（深圳）有限公司</t>
  </si>
  <si>
    <t>广东省深圳市宝安区航城街道草围一路18号</t>
  </si>
  <si>
    <t>深圳汉莎技术有限公司</t>
  </si>
  <si>
    <t>深圳市宝安区航城街道后瑞社区深圳市宝安国际机场航站四路2031号深圳汉莎技术有限公司办公楼101</t>
  </si>
  <si>
    <t>鹰星精密工业（深圳）有限公司</t>
  </si>
  <si>
    <t>广东省深圳市宝安区福永街道凤凰社区腾丰三路4号厂房A栋</t>
  </si>
  <si>
    <t>深圳市众为精密科技有限公司</t>
  </si>
  <si>
    <t>广东省深圳市宝安区凤凰社区岭下路5号厂房1栋1层2层3层2栋1层2层3层兴业一路2号25栋1层-5层26栋1层-5层</t>
  </si>
  <si>
    <t>深圳中集天达空港设备有限公司</t>
  </si>
  <si>
    <t>广东省深圳市宝安区福海街道展城社区福园二路9号中集天达工业园办公楼201</t>
  </si>
  <si>
    <t>深圳华特容器股份有限公司</t>
  </si>
  <si>
    <t>广东省深圳市宝安区福海街道重庆路26号整栋</t>
  </si>
  <si>
    <t>海鹏辉精密工业（深圳）有限公司</t>
  </si>
  <si>
    <t>广东省深圳市宝安区福海街道富桥三区龙辉工业园8号厂房</t>
  </si>
  <si>
    <t>深圳市威宏志五金制品有限公司</t>
  </si>
  <si>
    <t>广东省深圳市宝安区福海街道展城社区和秀西路66号濠成（和平）工业园B3栋第一二四层</t>
  </si>
  <si>
    <t>艺群塑胶模具（深圳）有限公司</t>
  </si>
  <si>
    <t>广东省深圳市宝安区沙井街道环镇路2号厂房二</t>
  </si>
  <si>
    <t>东丽塑料（深圳）有限公司</t>
  </si>
  <si>
    <t>广东省深圳市宝安区沙井街道茭塘金达路东丽厂房南环路西450号</t>
  </si>
  <si>
    <t>华高王氏科技（深圳）有限公司</t>
  </si>
  <si>
    <t>广东省深圳市宝安区新桥街道万丰中路222号A栋后面综合楼</t>
  </si>
  <si>
    <t>百汇精密塑胶模具（深圳）有限公司</t>
  </si>
  <si>
    <t>广东省深圳市宝安区新桥街道赛尔康大道1号百汇厂H栋</t>
  </si>
  <si>
    <t>日超工程塑料（深圳）有限公司</t>
  </si>
  <si>
    <t>广东省深圳市宝安区新桥街道庄村路92号内厂房一栋1到5号</t>
  </si>
  <si>
    <t>永正文化玩具创意（深圳）有限公司</t>
  </si>
  <si>
    <t>广东省深圳市宝安区松岗街道田洋四路9号C栋</t>
  </si>
  <si>
    <t>深圳市精而美科技有限公司</t>
  </si>
  <si>
    <t>广东省深圳市宝安区松岗街道三工业区大道3号</t>
  </si>
  <si>
    <t>深圳市富程威科技股份有限公司</t>
  </si>
  <si>
    <t>广东省深圳市宝安区燕罗街道向阳路86号1号楼</t>
  </si>
  <si>
    <t>深圳市越丹科技有限公司</t>
  </si>
  <si>
    <t>广东省深圳市宝安区燕罗街道龙山六路1号厂房A2</t>
  </si>
  <si>
    <t>森源塑胶制品（深圳）有限公司</t>
  </si>
  <si>
    <t>广东省深圳市宝安区燕罗街道燕罗公路176号</t>
  </si>
  <si>
    <t>深圳市瑞泓塑胶五金镀膜技术有限公司</t>
  </si>
  <si>
    <t>广东省深圳市宝安区燕罗街道兴达路13号瑞泓厂厂房</t>
  </si>
  <si>
    <t>深圳市新阳光标志有限公司</t>
  </si>
  <si>
    <t>广东省深圳市宝安区石岩街道德政路2号创新世界中泰信息技术产业园厂房A3栋</t>
  </si>
  <si>
    <t>历高佳城科技（深圳）有限公司</t>
  </si>
  <si>
    <t>广东省深圳市宝安区石岩街道石环路11号历高佳成厂房</t>
  </si>
  <si>
    <t>贝迪印刷（深圳）有限公司</t>
  </si>
  <si>
    <t>广东省深圳市宝安区新安街道67区留仙三路1号1润恒工业园2栋1楼整层</t>
  </si>
  <si>
    <t>深圳市坤弘科技有限公司</t>
  </si>
  <si>
    <t>广东省深圳市宝安区航城街道簕竹角鹏龙第二工业区2栋</t>
  </si>
  <si>
    <t>深圳市铭仕创印刷有限公司</t>
  </si>
  <si>
    <t>广东省深圳市宝安区福海街道富桥三区二期A14栋2层3层</t>
  </si>
  <si>
    <t>深圳市仁美印刷有限公司</t>
  </si>
  <si>
    <t>广东省深圳市宝安区新桥街道丰洋路大钟岗工业区11栋</t>
  </si>
  <si>
    <t>科思创聚合物（深圳）有限公司</t>
  </si>
  <si>
    <t>广东省深圳市宝安区松岗大田洋南二路1号</t>
  </si>
  <si>
    <t>深圳科兴药业有限公司</t>
  </si>
  <si>
    <t>广东省深圳市宝安区沙井向兴路中熙集团对面科兴生物谷</t>
  </si>
  <si>
    <t>深圳瑞华泰薄膜科技股份有限公司</t>
  </si>
  <si>
    <t>广东省深圳市宝安区松岗华美工业园</t>
  </si>
  <si>
    <t>深圳市锃科合金有限公司</t>
  </si>
  <si>
    <t>深圳市宝安区沙井街道马安山社区南环路二工业区锃科合金厂办公楼二层</t>
  </si>
  <si>
    <t>深圳市光明创博生物制品发展有限公司</t>
  </si>
  <si>
    <t>深圳市宝安区新安街道留仙三路长丰电器（深圳）有限公司厂房智谷四楼B区</t>
  </si>
  <si>
    <t>平田精密器材（深圳）有限公司</t>
  </si>
  <si>
    <t>深圳市宝安区福永街道塘尾社区永福路252号A幢</t>
  </si>
  <si>
    <t>深圳富骏材料科技有限公司</t>
  </si>
  <si>
    <t>深圳市宝安松岗街道办潭头社树边坑工业</t>
  </si>
  <si>
    <t>深圳恒昌环境科技有限公司</t>
  </si>
  <si>
    <t>深圳市宝安区燕罗街道塘下涌社区桂花路7号101</t>
  </si>
  <si>
    <t>深圳市晨欧有机硅科技有限公司</t>
  </si>
  <si>
    <t>深圳市宝安区燕罗街道燕川社区红湖东路西侧嘉达工业园4号厂房501</t>
  </si>
  <si>
    <t>深圳市东锦煜环境科技有限公司</t>
  </si>
  <si>
    <t>深圳市宝安区燕罗街道洪桥头社区恒兆工业区36号2栋厂房二101</t>
  </si>
  <si>
    <t>深圳市深九龙科技有限公司</t>
  </si>
  <si>
    <t>深圳市宝安区西乡街道鹤洲工业区北六路鸿图工业园2栋5楼</t>
  </si>
  <si>
    <t>深圳市星河环境服务有限公司</t>
  </si>
  <si>
    <t>深圳市宝安区松岗街道朗下社区茅洲河工业区中检深一厂房101</t>
  </si>
  <si>
    <t>深圳至诚环境科技有限公司</t>
  </si>
  <si>
    <t>深圳市宝安区燕罗街道罗田社区象山大道262号厂房101</t>
  </si>
  <si>
    <t>欧达可电子（深圳）有限公司</t>
  </si>
  <si>
    <t>沙井街道和一社区南环路二洋新工业区二期厂房D2栋</t>
  </si>
  <si>
    <t>贺泰科技（深圳）有限公司</t>
  </si>
  <si>
    <t>深圳市宝安区沙井街道西环路同富裕工业区第二栋</t>
  </si>
  <si>
    <t>欣旺达电子股份有限公司第三分公司</t>
  </si>
  <si>
    <t>深圳市宝安区石岩街道石龙社区颐和路2号厂房A、B、C、D、E栋</t>
  </si>
  <si>
    <t>深圳市亿嘉混凝土有限公司（搅拌站）</t>
  </si>
  <si>
    <t>深圳市宝安区航城街道航空路八号</t>
  </si>
  <si>
    <t>深圳坤邦标价用品有限公司</t>
  </si>
  <si>
    <r>
      <rPr>
        <sz val="12"/>
        <color theme="1"/>
        <rFont val="宋体"/>
        <charset val="134"/>
      </rPr>
      <t>深圳市宝安区航城街道后瑞社区后瑞第三工业区</t>
    </r>
    <r>
      <rPr>
        <sz val="12"/>
        <color theme="1"/>
        <rFont val="Helvetica"/>
        <charset val="134"/>
      </rPr>
      <t>B</t>
    </r>
    <r>
      <rPr>
        <sz val="12"/>
        <color theme="1"/>
        <rFont val="宋体"/>
        <charset val="134"/>
      </rPr>
      <t>栋厂房</t>
    </r>
    <r>
      <rPr>
        <sz val="12"/>
        <color theme="1"/>
        <rFont val="Helvetica"/>
        <charset val="134"/>
      </rPr>
      <t>1</t>
    </r>
    <r>
      <rPr>
        <sz val="12"/>
        <color theme="1"/>
        <rFont val="宋体"/>
        <charset val="134"/>
      </rPr>
      <t>层至</t>
    </r>
    <r>
      <rPr>
        <sz val="12"/>
        <color theme="1"/>
        <rFont val="Helvetica"/>
        <charset val="134"/>
      </rPr>
      <t>5</t>
    </r>
    <r>
      <rPr>
        <sz val="12"/>
        <color theme="1"/>
        <rFont val="宋体"/>
        <charset val="134"/>
      </rPr>
      <t>层、</t>
    </r>
    <r>
      <rPr>
        <sz val="12"/>
        <color theme="1"/>
        <rFont val="Helvetica"/>
        <charset val="134"/>
      </rPr>
      <t>C</t>
    </r>
    <r>
      <rPr>
        <sz val="12"/>
        <color theme="1"/>
        <rFont val="宋体"/>
        <charset val="134"/>
      </rPr>
      <t>栋厂房</t>
    </r>
    <r>
      <rPr>
        <sz val="12"/>
        <color theme="1"/>
        <rFont val="Helvetica"/>
        <charset val="134"/>
      </rPr>
      <t>1</t>
    </r>
    <r>
      <rPr>
        <sz val="12"/>
        <color theme="1"/>
        <rFont val="宋体"/>
        <charset val="134"/>
      </rPr>
      <t>楼南面</t>
    </r>
  </si>
  <si>
    <t>深圳市晋荣混凝土有限公司宝安分公司</t>
  </si>
  <si>
    <t>深圳市宝安区西乡镇固戌路口内</t>
  </si>
  <si>
    <t>鹏鼎控股（深圳）股份有限公司（深圳第二园区）</t>
  </si>
  <si>
    <t xml:space="preserve">深圳市宝安区燕罗街道燕川社区牛角路和朗东路交界处鹏鼎第二园区 </t>
  </si>
  <si>
    <t>宝盛隆五金制品（深圳）有限公司</t>
  </si>
  <si>
    <t>深圳市宝安区石岩街道水田社区宝石东路31号</t>
  </si>
  <si>
    <t>中国移动通信集团广东有限公司深圳分公司</t>
  </si>
  <si>
    <t>宏发佳特利高新园6栋</t>
  </si>
  <si>
    <t>法雷奥汽车内部控制（深圳）有限公司</t>
  </si>
  <si>
    <t>深圳市宝安区福永街道怀德翠岗工业园六区第4栋第一层西北、第二层西北</t>
  </si>
  <si>
    <t>华生电机（广东）有限公司</t>
  </si>
  <si>
    <t>深圳市宝安区沙井街道红巷工业路45号</t>
  </si>
  <si>
    <t>伟创力电子设备（深圳）有限公司</t>
  </si>
  <si>
    <t>深圳市宝安区福海街道同富裕工业区永福路89号</t>
  </si>
  <si>
    <t>誉威精工科技（深圳）有限公司</t>
  </si>
  <si>
    <t>深圳市宝安区松岗街道沙浦社区洋涌工业区二路3号</t>
  </si>
  <si>
    <t>深圳供电局有限公司（C和平仓库）</t>
  </si>
  <si>
    <t>深圳市宝安区荔园路187号附近</t>
  </si>
  <si>
    <t>索斯科锁定技术（深圳）有限公司</t>
  </si>
  <si>
    <t>深圳市宝安区福海街道展城社区福园一路158号鹏洲工业园D号厂房1层至4层及A栋厂房1层至3层</t>
  </si>
  <si>
    <t>深圳市贝加电子材料有限公司</t>
  </si>
  <si>
    <t>深圳市宝安区福永街道白石厦社区东区龙王庙工业区31栋101、201、301、401</t>
  </si>
  <si>
    <t>深圳市大兴宝德汽车销售服务有限公司</t>
  </si>
  <si>
    <t>广东省深圳市宝安区西乡街道前进二路口（洲石大道旁）</t>
  </si>
  <si>
    <t>深圳信隆健康产业发展股份有限公司</t>
  </si>
  <si>
    <t>碧头第三工业区</t>
  </si>
  <si>
    <t>深圳市大富精工技术有限公司</t>
  </si>
  <si>
    <t>深圳市宝安区沙井街道共和社区第三工业区G区12栋三层</t>
  </si>
  <si>
    <t>绿点科技（深圳）有限公司</t>
  </si>
  <si>
    <t>广东省深圳市宝安区沙井街道民主社区锦程路2073号A2栋一层至二层、A3、A5、A6栋</t>
  </si>
  <si>
    <t>赛尔康技术（深圳）有限公司</t>
  </si>
  <si>
    <t>芙蓉美沙二工业区</t>
  </si>
  <si>
    <t>四洲义齿（深圳）有限公司</t>
  </si>
  <si>
    <t>深圳市宝安区福永街道怀德翠岗工业六区12栋801.901</t>
  </si>
  <si>
    <t>深圳市新联兴精密压铸有限公司</t>
  </si>
  <si>
    <t>深圳市宝安区福永街道凤凰第二工业区腾丰一路7－8号、A04－05栋、腾丰大道178号，在福永街道白石夏龙王庙工业区26－27栋设有经营场从事生产经营活动。</t>
  </si>
  <si>
    <t>华测检测认证集团股份有限公司</t>
  </si>
  <si>
    <t>深圳市宝安区新安街道兴东社区华测检测大楼1号楼101</t>
  </si>
  <si>
    <t>深圳市北翰林科技有限公司</t>
  </si>
  <si>
    <t>宝安区沙井街道步涌工业D区第五栋</t>
  </si>
  <si>
    <t>老虎坑卫生填埋场一、二期</t>
  </si>
  <si>
    <t>深圳市宝安区燕罗街道塘下涌村老虎坑环境园</t>
  </si>
  <si>
    <t>深圳市模亿模具有限公司</t>
  </si>
  <si>
    <t>深圳市宝安区福海街道稔田社区工业区56号101</t>
  </si>
  <si>
    <t>深圳市运天戈科技有限公司</t>
  </si>
  <si>
    <t>和一社区兴业西路12号金美威工业园3号厂房二层、四层</t>
  </si>
  <si>
    <t>恩斯迈电子（深圳）有限公司</t>
  </si>
  <si>
    <t>广东省深圳市宝安区石岩街道塘头社区塘头大道37号恩斯迈电子（深圳）有限公司整套</t>
  </si>
  <si>
    <t>苏氏热处理（深圳）有限公司</t>
  </si>
  <si>
    <t>深圳市宝安区沙井街道新桥第2工业区第4排第4号（白沙路14号）厂房</t>
  </si>
  <si>
    <t>深圳玛斯兰电路科技实业发展有限公司</t>
  </si>
  <si>
    <t>深圳市宝安区沙井衙边学子围工业区</t>
  </si>
  <si>
    <t>深圳市环保科技集团股份有限公司宝安基地</t>
  </si>
  <si>
    <t>深圳市深圳宝安区松岗街道江边社区犁头嘴江碧环境生态园</t>
  </si>
  <si>
    <t>深圳市金骏玮资源综合开发有限公司</t>
  </si>
  <si>
    <t>深圳市宝安区松岗街道潭头树边坑工业区厂房1栋</t>
  </si>
  <si>
    <t>深圳先进电子材料国际创新研究院</t>
  </si>
  <si>
    <t>深圳市宝安区福永街道龙王庙工业区</t>
  </si>
  <si>
    <t>深圳市联合蓝海实业有限公司</t>
  </si>
  <si>
    <t>深圳市宝安区福永街道办事处白石厦社区居委会白石厦东区日富路10号</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</si>
</sst>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18"/>
      <color theme="1"/>
      <name val="宋体"/>
      <charset val="134"/>
      <scheme val="minor"/>
    </font>
    <font>
      <sz val="12"/>
      <color theme="1"/>
      <name val="宋体"/>
      <charset val="134"/>
    </font>
    <font>
      <sz val="12"/>
      <color indexed="8"/>
      <name val="宋体"/>
      <charset val="134"/>
      <scheme val="minor"/>
    </font>
    <font>
      <sz val="12"/>
      <color theme="1"/>
      <name val="宋体"/>
      <charset val="134"/>
      <scheme val="minor"/>
    </font>
    <font>
      <sz val="12"/>
      <name val="宋体"/>
      <charset val="134"/>
    </font>
    <font>
      <sz val="12"/>
      <color indexed="8"/>
      <name val="宋体"/>
      <charset val="134"/>
    </font>
    <font>
      <sz val="11"/>
      <name val="宋体"/>
      <charset val="134"/>
      <scheme val="minor"/>
    </font>
    <font>
      <sz val="12"/>
      <color rgb="FF000000"/>
      <name val="宋体"/>
      <charset val="134"/>
    </font>
    <font>
      <sz val="12"/>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indexed="8"/>
      <name val="宋体"/>
      <charset val="134"/>
    </font>
    <font>
      <sz val="11"/>
      <color rgb="FF006100"/>
      <name val="宋体"/>
      <charset val="0"/>
      <scheme val="minor"/>
    </font>
    <font>
      <sz val="11"/>
      <color rgb="FF9C6500"/>
      <name val="宋体"/>
      <charset val="0"/>
      <scheme val="minor"/>
    </font>
    <font>
      <sz val="11"/>
      <color rgb="FFFA7D00"/>
      <name val="宋体"/>
      <charset val="0"/>
      <scheme val="minor"/>
    </font>
    <font>
      <sz val="12"/>
      <color theme="1"/>
      <name val="Helvetica"/>
      <charset val="134"/>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4" applyNumberFormat="0" applyFont="0" applyAlignment="0" applyProtection="0">
      <alignment vertical="center"/>
    </xf>
    <xf numFmtId="0" fontId="10" fillId="16"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0" fillId="19" borderId="0" applyNumberFormat="0" applyBorder="0" applyAlignment="0" applyProtection="0">
      <alignment vertical="center"/>
    </xf>
    <xf numFmtId="0" fontId="18" fillId="0" borderId="6" applyNumberFormat="0" applyFill="0" applyAlignment="0" applyProtection="0">
      <alignment vertical="center"/>
    </xf>
    <xf numFmtId="0" fontId="10" fillId="4" borderId="0" applyNumberFormat="0" applyBorder="0" applyAlignment="0" applyProtection="0">
      <alignment vertical="center"/>
    </xf>
    <xf numFmtId="0" fontId="14" fillId="10" borderId="2" applyNumberFormat="0" applyAlignment="0" applyProtection="0">
      <alignment vertical="center"/>
    </xf>
    <xf numFmtId="0" fontId="21" fillId="10" borderId="3" applyNumberFormat="0" applyAlignment="0" applyProtection="0">
      <alignment vertical="center"/>
    </xf>
    <xf numFmtId="0" fontId="25" fillId="20" borderId="8" applyNumberFormat="0" applyAlignment="0" applyProtection="0">
      <alignment vertical="center"/>
    </xf>
    <xf numFmtId="0" fontId="11" fillId="21" borderId="0" applyNumberFormat="0" applyBorder="0" applyAlignment="0" applyProtection="0">
      <alignment vertical="center"/>
    </xf>
    <xf numFmtId="0" fontId="10" fillId="25" borderId="0" applyNumberFormat="0" applyBorder="0" applyAlignment="0" applyProtection="0">
      <alignment vertical="center"/>
    </xf>
    <xf numFmtId="0" fontId="29" fillId="0" borderId="9" applyNumberFormat="0" applyFill="0" applyAlignment="0" applyProtection="0">
      <alignment vertical="center"/>
    </xf>
    <xf numFmtId="0" fontId="24" fillId="0" borderId="7" applyNumberFormat="0" applyFill="0" applyAlignment="0" applyProtection="0">
      <alignment vertical="center"/>
    </xf>
    <xf numFmtId="0" fontId="27" fillId="24" borderId="0" applyNumberFormat="0" applyBorder="0" applyAlignment="0" applyProtection="0">
      <alignment vertical="center"/>
    </xf>
    <xf numFmtId="0" fontId="28" fillId="26" borderId="0" applyNumberFormat="0" applyBorder="0" applyAlignment="0" applyProtection="0">
      <alignment vertical="center"/>
    </xf>
    <xf numFmtId="0" fontId="11" fillId="28" borderId="0" applyNumberFormat="0" applyBorder="0" applyAlignment="0" applyProtection="0">
      <alignment vertical="center"/>
    </xf>
    <xf numFmtId="0" fontId="10" fillId="23" borderId="0" applyNumberFormat="0" applyBorder="0" applyAlignment="0" applyProtection="0">
      <alignment vertical="center"/>
    </xf>
    <xf numFmtId="0" fontId="11" fillId="7" borderId="0" applyNumberFormat="0" applyBorder="0" applyAlignment="0" applyProtection="0">
      <alignment vertical="center"/>
    </xf>
    <xf numFmtId="0" fontId="11" fillId="30" borderId="0" applyNumberFormat="0" applyBorder="0" applyAlignment="0" applyProtection="0">
      <alignment vertical="center"/>
    </xf>
    <xf numFmtId="0" fontId="11" fillId="9" borderId="0" applyNumberFormat="0" applyBorder="0" applyAlignment="0" applyProtection="0">
      <alignment vertical="center"/>
    </xf>
    <xf numFmtId="0" fontId="11" fillId="27"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11" fillId="31" borderId="0" applyNumberFormat="0" applyBorder="0" applyAlignment="0" applyProtection="0">
      <alignment vertical="center"/>
    </xf>
    <xf numFmtId="0" fontId="11" fillId="22" borderId="0" applyNumberFormat="0" applyBorder="0" applyAlignment="0" applyProtection="0">
      <alignment vertical="center"/>
    </xf>
    <xf numFmtId="0" fontId="10" fillId="12" borderId="0" applyNumberFormat="0" applyBorder="0" applyAlignment="0" applyProtection="0">
      <alignment vertical="center"/>
    </xf>
    <xf numFmtId="0" fontId="11" fillId="3" borderId="0" applyNumberFormat="0" applyBorder="0" applyAlignment="0" applyProtection="0">
      <alignment vertical="center"/>
    </xf>
    <xf numFmtId="0" fontId="10" fillId="32" borderId="0" applyNumberFormat="0" applyBorder="0" applyAlignment="0" applyProtection="0">
      <alignment vertical="center"/>
    </xf>
    <xf numFmtId="0" fontId="10" fillId="2" borderId="0" applyNumberFormat="0" applyBorder="0" applyAlignment="0" applyProtection="0">
      <alignment vertical="center"/>
    </xf>
    <xf numFmtId="0" fontId="11" fillId="29" borderId="0" applyNumberFormat="0" applyBorder="0" applyAlignment="0" applyProtection="0">
      <alignment vertical="center"/>
    </xf>
    <xf numFmtId="0" fontId="10" fillId="6" borderId="0" applyNumberFormat="0" applyBorder="0" applyAlignment="0" applyProtection="0">
      <alignment vertical="center"/>
    </xf>
    <xf numFmtId="0" fontId="26" fillId="0" borderId="0"/>
  </cellStyleXfs>
  <cellXfs count="23">
    <xf numFmtId="0" fontId="0" fillId="0" borderId="0" xfId="0">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ont>
        <color rgb="FF9C0006"/>
      </font>
      <fill>
        <patternFill patternType="solid">
          <bgColor rgb="FFFFC7CE"/>
        </patternFill>
      </fill>
    </dxf>
    <dxf>
      <fill>
        <patternFill patternType="solid">
          <bgColor rgb="FF5B9BD5"/>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xy\Desktop\&#24037;&#20316;&#36164;&#26009;\&#37325;&#28857;&#21517;&#24405;\2025&#24180;&#37325;&#28857;&#21517;&#24405;\2025.8.21&#29256;\&#28145;&#22323;&#24066;2025&#24180;&#29615;&#22659;&#30417;&#31649;&#37325;&#28857;&#21333;&#20301;&#21517;&#24405;&#65288;&#26356;&#26032;&#29256;&#65289;-&#20165;&#20379;&#20869;&#37096;&#20351;&#29992;&#65292;&#19981;&#23545;&#22806;&#20844;&#24320;%20-%20&#23453;&#23433;&#213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360家）"/>
      <sheetName val="水（291家）"/>
      <sheetName val="大气（76家）"/>
      <sheetName val="土壤（104家）"/>
      <sheetName val="噪声（7家）"/>
      <sheetName val="环境风险（235家）"/>
    </sheetNames>
    <sheetDataSet>
      <sheetData sheetId="0"/>
      <sheetData sheetId="1">
        <row r="4">
          <cell r="F4" t="str">
            <v>环境监管重点单位名称</v>
          </cell>
          <cell r="G4" t="str">
            <v>排污许可证中废水污染物种类</v>
          </cell>
        </row>
        <row r="5">
          <cell r="F5" t="str">
            <v>先进半导体材料（深圳）有限公司</v>
          </cell>
          <cell r="G5" t="str">
            <v>总银、化学需氧量、氨氮（NH3-N）、总氮（以N计）、总磷（以P计）、pH值、总铜、总氰化物、总镍</v>
          </cell>
        </row>
        <row r="6">
          <cell r="F6" t="str">
            <v>深圳市宝安区石岩自来水有限公司</v>
          </cell>
          <cell r="G6" t="str">
            <v>化学需氧量、氨氮（NH3-N）、pH值、悬浮物、石油类、五日生化需氧量、磷酸盐</v>
          </cell>
        </row>
        <row r="7">
          <cell r="F7" t="str">
            <v>深圳德润长兴科技有限公司</v>
          </cell>
          <cell r="G7" t="str">
            <v>化学需氧量、氨氮（NH3-N）、pH值、总铜、铜离子、总氮（以N计）、总磷（以P计）、五日生化需氧量、悬浮物</v>
          </cell>
        </row>
        <row r="8">
          <cell r="F8" t="str">
            <v>深圳市星河电路股份有限公司</v>
          </cell>
          <cell r="G8" t="str">
            <v>化学需氧量、总磷（以P计）、总铜、总氰化物、氨氮（NH3-N）、总氮（以N计）、pH值、总镍</v>
          </cell>
        </row>
        <row r="9">
          <cell r="F9" t="str">
            <v>崇辉半导体（深圳）有限公司</v>
          </cell>
          <cell r="G9" t="str">
            <v>氨氮（NH3-N）、动植物油、化学需氧量、五日生化需氧量、pH值、总氮（以N计）、总磷（以P计）、悬浮物、氟化物（以F-计）、总氰化物、石油类、总铜、总铝、总锌、总有机碳、阴离子表面活性剂、总银、总镍</v>
          </cell>
        </row>
        <row r="10">
          <cell r="F10" t="str">
            <v>竞华电子（深圳）有限公司</v>
          </cell>
          <cell r="G10" t="str">
            <v>总镍、总铜、化学需氧量、总磷（以P计）、总氰化物、氨氮（NH3-N）、总氮（以N计）、pH值</v>
          </cell>
        </row>
        <row r="11">
          <cell r="F11" t="str">
            <v>深圳市深水宝安水务集团有限公司宝城分公司朱坳水厂</v>
          </cell>
          <cell r="G11" t="str">
            <v>化学需氧量,氨氮（NH3-N）,pH值,悬浮物,五日生化需氧量,磷酸盐,石油类</v>
          </cell>
        </row>
        <row r="12">
          <cell r="F12" t="str">
            <v>深圳信立泰药业股份有限公司制药一厂</v>
          </cell>
          <cell r="G12" t="str">
            <v>二氧化硫、pH值、化学需氧量、氨氮（NH3-N）、总氮（以N计）、总磷（以P计）、悬浮物、五日生化需氧量、动植物油</v>
          </cell>
        </row>
        <row r="13">
          <cell r="F13" t="str">
            <v>深圳市森瑞工贸有限公司</v>
          </cell>
          <cell r="G13" t="str">
            <v>pH值、化学需氧量、氨氮（NH3-N）、动植物油、悬浮物、五日生化需氧量、总磷（以P计）、石油类、总铜、总氰化物、总铁、总铝、总氮（以N计）、总锌、六价铬、总铬、总镍</v>
          </cell>
        </row>
        <row r="14">
          <cell r="F14" t="str">
            <v>联能科技（深圳）有限公司</v>
          </cell>
          <cell r="G14" t="str">
            <v>总镍、总氰化物、化学需氧量、总铜、氨氮（NH3-N）、总氮（以N计）、pH值、总磷（以P计）、动植物油、五日生化需氧量、悬浮物</v>
          </cell>
        </row>
        <row r="15">
          <cell r="F15" t="str">
            <v>礼鼎半导体科技（深圳）有限公司</v>
          </cell>
          <cell r="G15" t="str">
            <v>总镍,化学需氧量,氨氮（NH3-N）,总氮（以N计）,总磷（以P计）,pH值,总铜,总氰化物,悬浮物,五日生化需氧量,总有机碳,石油类,阴离子表面活性剂</v>
          </cell>
        </row>
        <row r="16">
          <cell r="F16" t="str">
            <v>深圳市嘉康惠宝肉业有限公司</v>
          </cell>
          <cell r="G16" t="str">
            <v>悬浮物、化学需氧量、氨氮（NH3-N）、总氮（以N计）、总磷（以P计）、pH值、五日生化需氧量、动植物油、粪大肠菌群</v>
          </cell>
        </row>
        <row r="17">
          <cell r="F17" t="str">
            <v>深圳市嘉鸿泰实业有限公司</v>
          </cell>
          <cell r="G17" t="str">
            <v>化学需氧量、氨氮（NH3-N）、总氮（以N计）、总磷（以P计）、悬浮物、总氰化物、pH值、石油类、总铜、总锌、总铬、六价铬、动植物油、五日生化需氧量、总镍</v>
          </cell>
        </row>
        <row r="18">
          <cell r="F18" t="str">
            <v>深圳市杰昌实业有限公司</v>
          </cell>
          <cell r="G18" t="str">
            <v>总氰化物、化学需氧量、氨氮（NH3-N）、总磷（以P计）、pH值、石油类、总铜、悬浮物、总氮（以N计）、总锌、六价铬、总铬、五日生化需氧量、动植物油、总镍</v>
          </cell>
        </row>
        <row r="19">
          <cell r="F19" t="str">
            <v>深圳市新泰思德科技有限公司</v>
          </cell>
          <cell r="G19" t="str">
            <v>化学需氧量、氨氮（NH3-N）、总镍、总磷（以P计）、总铜、总氰化物、总氮（以N计）、pH值</v>
          </cell>
        </row>
        <row r="20">
          <cell r="F20" t="str">
            <v>兴英数位科技（深圳）有限公司</v>
          </cell>
          <cell r="G20" t="str">
            <v>化学需氧量、氨氮（NH3-N）、总铜、悬浮物、五日生化需氧量、总磷（以P计）、总氮（以N计）、pH值</v>
          </cell>
        </row>
        <row r="21">
          <cell r="F21" t="str">
            <v>深圳市良益实业有限公司</v>
          </cell>
          <cell r="G21" t="str">
            <v>化学需氧量、氨氮（NH3-N）、总氮（以N计）、总磷（以P计）、苯胺类、五日生化需氧量、色度、pH值、悬浮物、硫化物</v>
          </cell>
        </row>
        <row r="22">
          <cell r="F22" t="str">
            <v>肯发精密仪器（深圳）有限公司</v>
          </cell>
          <cell r="G22" t="str">
            <v>pH值、化学需氧量、氨氮（NH3-N）、总氮（以N计）、总磷（以P计）、石油类、悬浮物、五日生化需氧量、动植物油</v>
          </cell>
        </row>
        <row r="23">
          <cell r="F23" t="str">
            <v>深圳市航盛电路科技股份有限公司</v>
          </cell>
          <cell r="G23" t="str">
            <v>化学需氧量、氨氮（NH3-N）、总氮（以N计）、总磷（以P计）、pH值、总铜</v>
          </cell>
        </row>
        <row r="24">
          <cell r="F24" t="str">
            <v>深圳青岛啤酒朝日有限公司</v>
          </cell>
          <cell r="G24" t="str">
            <v>化学需氧量、氨氮（NH3-N）、总氮（以N计）、总磷（以P计）、五日生化需氧量、pH值、悬浮物、色度</v>
          </cell>
        </row>
        <row r="25">
          <cell r="F25" t="str">
            <v>德辉宝电子（深圳）有限公司</v>
          </cell>
          <cell r="G25" t="str">
            <v>总镍、化学需氧量、氨氮（NH3-N）、总磷（以P计）、总锌、总铜、总氰化物、氟化物（以F-计）、总氮（以N计）、pH值、悬浮物、石油类、总银</v>
          </cell>
        </row>
        <row r="26">
          <cell r="F26" t="str">
            <v>深圳市美祥顺实业有限公司</v>
          </cell>
          <cell r="G26" t="str">
            <v>六价铬、总铬、pH值、化学需氧量、氨氮（NH3-N）、总氮（以N计）、总磷（以P计）、悬浮物、氟化物（以F-计）、总氰化物、石油类、总锌、总铜、总镍、动植物油、五日生化需氧量</v>
          </cell>
        </row>
        <row r="27">
          <cell r="F27" t="str">
            <v>骏岭线路板（深圳）有限公司</v>
          </cell>
          <cell r="G27" t="str">
            <v>化学需氧量、总磷（以P计）、总铜、氨氮（NH3-N）、总氮（以N计）、pH值、悬浮物、石油类、动植物油、五日生化需氧量</v>
          </cell>
        </row>
        <row r="28">
          <cell r="F28" t="str">
            <v>深圳市九和咏精密电路有限公司</v>
          </cell>
          <cell r="G28" t="str">
            <v>化学需氧量、氨氮（NH3-N）、总磷（以P计）、总铜、总氰化物、总氮（以N计）、pH值、总镍</v>
          </cell>
        </row>
        <row r="29">
          <cell r="F29" t="str">
            <v>深圳市仁创艺电子有限公司</v>
          </cell>
          <cell r="G29" t="str">
            <v>化学需氧量、氨氮（NH3-N）、总氮（以N计）、总磷（以P计）、pH值、总铜、悬浮物</v>
          </cell>
        </row>
        <row r="30">
          <cell r="F30" t="str">
            <v>深圳市鑫满达实业有限公司</v>
          </cell>
          <cell r="G30" t="str">
            <v>化学需氧量、氨氮（NH3-N）、总铜、总磷（以P计）、总氰化物、总氮（以N计）、pH值</v>
          </cell>
        </row>
        <row r="31">
          <cell r="F31" t="str">
            <v>深圳市富美达五金有限公司</v>
          </cell>
          <cell r="G31" t="str">
            <v>化学需氧量、氨氮（NH3-N）、五日生化需氧量、悬浮物、总氮（以N计）、总磷（以P计）、总氰化物、pH值、石油类、总铜、总镍、六价铬、总铬、总银</v>
          </cell>
        </row>
        <row r="32">
          <cell r="F32" t="str">
            <v>深圳市信濠光电科技股份有限公司燕罗分厂</v>
          </cell>
          <cell r="G32" t="str">
            <v>化学需氧量,氨氮（NH3-N）,pH值,悬浮物,五日生化需氧量,总磷（以P计）,阴离子表面活性剂,总氮（以N计）</v>
          </cell>
        </row>
        <row r="33">
          <cell r="F33" t="str">
            <v>龙景织造（深圳）有限公司</v>
          </cell>
          <cell r="G33" t="str">
            <v>化学需氧量、氨氮（NH3-N）、总磷（以P计）、五日生化需氧量、pH值、悬浮物、色度、总氮（以N计）</v>
          </cell>
        </row>
        <row r="34">
          <cell r="F34" t="str">
            <v>深圳市富翔科技有限公司</v>
          </cell>
          <cell r="G34" t="str">
            <v>总镍、化学需氧量、总磷（以P计）、总铜、总氰化物、氨氮（NH3-N）、总氮（以N计）、pH值</v>
          </cell>
        </row>
        <row r="35">
          <cell r="F35" t="str">
            <v>深圳市鑫龙湖真空技术有限公司</v>
          </cell>
          <cell r="G35" t="str">
            <v>总镍、pH值、化学需氧量、氨氮（NH3-N）、总氮（以N计）、总磷（以P计）、悬浮物、总氰化物、总铜、石油类、动植物油、五日生化需氧量</v>
          </cell>
        </row>
        <row r="36">
          <cell r="F36" t="str">
            <v>深圳市潮晟线路板科技有限公司</v>
          </cell>
          <cell r="G36" t="str">
            <v>化学需氧量、氨氮（NH3-N）、总氰化物、总磷（以P计）、总铜、总氮（以N计）、悬浮物、pH值、总镍</v>
          </cell>
        </row>
        <row r="37">
          <cell r="F37" t="str">
            <v>深圳市墨库新材料集团股份有限公司</v>
          </cell>
          <cell r="G37" t="str">
            <v>氨氮（NH3-N）,悬浮物,化学需氧量,五日生化需氧量,色度,pH值,磷酸盐,石油类</v>
          </cell>
        </row>
        <row r="38">
          <cell r="F38" t="str">
            <v>迪森线路板（深圳）有限公司</v>
          </cell>
          <cell r="G38" t="str">
            <v>化学需氧量、总磷（以P计）、总铜、氨氮（NH3-N）、总氮（以N计）、pH值</v>
          </cell>
        </row>
        <row r="39">
          <cell r="F39" t="str">
            <v>深圳崇达多层线路板有限公司</v>
          </cell>
          <cell r="G39" t="str">
            <v>化学需氧量、氨氮（NH3-N）、总氮（以N计）、总磷（以P计）、pH值、总铜、总氰化物、流量、总镍</v>
          </cell>
        </row>
        <row r="40">
          <cell r="F40" t="str">
            <v>吉田拉链（深圳）有限公司</v>
          </cell>
          <cell r="G40" t="str">
            <v> 化学需氧量,氨氮（NH3-N）,总氮（以N计）,总磷（以P计）,pH值,悬浮物,五日生化需氧量,动植物油,苯胺类,色度,硫化物,石油类,总铜,总硒</v>
          </cell>
        </row>
        <row r="41">
          <cell r="F41" t="str">
            <v>永捷确良线路板（深圳）有限公司</v>
          </cell>
          <cell r="G41" t="str">
            <v>总镍、化学需氧量、总磷（以P计）、总氰化物、氨氮（NH3-N）、总氮（以N计）、总铜、pH值</v>
          </cell>
        </row>
        <row r="42">
          <cell r="F42" t="str">
            <v>邑升顺电子（深圳）有限公司</v>
          </cell>
          <cell r="G42" t="str">
            <v>化学需氧量、氨氮（NH3-N）、总磷（以P计）、总铜、总氮（以N计）、pH值、总锌、氟化物（以F-计）</v>
          </cell>
        </row>
        <row r="43">
          <cell r="F43" t="str">
            <v>威可楷爱普建材有限公司</v>
          </cell>
          <cell r="G43" t="str">
            <v>总镍、化学需氧量、氨氮（NH3-N）、动植物油、悬浮物、pH值、五日生化需氧量、总氮（以N计）、总磷（以P计）</v>
          </cell>
        </row>
        <row r="44">
          <cell r="F44" t="str">
            <v>深圳中富电路股份有限公司</v>
          </cell>
          <cell r="G44" t="str">
            <v>化学需氧量、总磷（以P计）、氨氮（NH3-N）、总氮（以N计）、总铜、pH值</v>
          </cell>
        </row>
        <row r="45">
          <cell r="F45" t="str">
            <v>深圳长城开发精密技术有限公司</v>
          </cell>
          <cell r="G45" t="str">
            <v>化学需氧量、氨氮（NH3-N）、总磷（以P计）、悬浮物、总氮（以N计）、pH值</v>
          </cell>
        </row>
        <row r="46">
          <cell r="F46" t="str">
            <v>深圳市中村科技实业有限公司</v>
          </cell>
          <cell r="G46" t="str">
            <v>总镍、化学需氧量、氨氮（NH3-N）、动植物油、悬浮物、pH值、五日生化需氧量、六价铬、总铬、总氮（以N计）、总磷（以P计）、氟化物（以F-计）、总氰化物、总铜、总铁、总铝、总锌</v>
          </cell>
        </row>
        <row r="47">
          <cell r="F47" t="str">
            <v>深圳市永利电镀制品有限公司</v>
          </cell>
          <cell r="G47" t="str">
            <v>化学需氧量、氨氮（NH3-N）、总氮（以N计）、总磷（以P计）、悬浮物、氟化物（以F-计）、总氰化物、pH值、石油类、总铜、六价铬、总铬、总镍、动植物油、五日生化需氧量</v>
          </cell>
        </row>
        <row r="48">
          <cell r="F48" t="str">
            <v>深圳市盈利达五金制品有限公司</v>
          </cell>
          <cell r="G48" t="str">
            <v>化学需氧量、氨氮（NH3-N）、总氮（以N计）、总磷（以P计）、悬浮物、pH值、动植物油、五日生化需氧量</v>
          </cell>
        </row>
        <row r="49">
          <cell r="F49" t="str">
            <v>深圳市旭盈表面处理有限公司</v>
          </cell>
          <cell r="G49" t="str">
            <v>总镍、总铬、六价铬、化学需氧量、氨氮（NH3-N）、总磷（以P计）、动植物油、悬浮物、pH值、总氮（以N计）、石油类、总铜</v>
          </cell>
        </row>
        <row r="50">
          <cell r="F50" t="str">
            <v>深圳市信濠光电科技股份有限公司松岗分厂</v>
          </cell>
          <cell r="G50" t="str">
            <v>化学需氧量、氨氮（NH3-N）、总氮（以N计）、总磷（以P计）、pH值、悬浮物、石油类、阴离子表面活性剂</v>
          </cell>
        </row>
        <row r="51">
          <cell r="F51" t="str">
            <v>深圳市信富昶电子技术有限公司</v>
          </cell>
          <cell r="G51" t="str">
            <v>总氰化物、六价铬、总铬、化学需氧量、氨氮（NH3-N）、悬浮物、pH值、五日生化需氧量、动植物油、总镍、总氮（以N计）、总磷（以P计）、石油类、总铜、总铁、总铝</v>
          </cell>
        </row>
        <row r="52">
          <cell r="F52" t="str">
            <v>深圳市鑫宝业实业有限公司科技电子厂</v>
          </cell>
          <cell r="G52" t="str">
            <v>化学需氧量、氨氮（NH3-N）、总磷（以P计）、总铜、总氮（以N计）、pH值、悬浮物</v>
          </cell>
        </row>
        <row r="53">
          <cell r="F53" t="str">
            <v>深圳市翔宇电路有限公司</v>
          </cell>
          <cell r="G53" t="str">
            <v>化学需氧量、氨氮（NH3-N）、总磷（以P计）、总铜、总氰化物、总氮（以N计）、pH值</v>
          </cell>
        </row>
        <row r="54">
          <cell r="F54" t="str">
            <v>深圳市同富裕五金制品有限公司</v>
          </cell>
          <cell r="G54" t="str">
            <v>总镍、pH值、六价铬、总铬、总磷（以P计）、悬浮物、总铜、总锌、总氰化物、氨氮（NH3-N）、化学需氧量、总氮（以N计）、氟化物（以F-计）、石油类、总银、动植物油、五日生化需氧量</v>
          </cell>
        </row>
        <row r="55">
          <cell r="F55" t="str">
            <v>深圳市双联精密五金组件有限公司</v>
          </cell>
          <cell r="G55" t="str">
            <v>化学需氧量、氨氮（NH3-N）、总氰化物、总镍、总磷（以P计）、pH值、悬浮物、总铜、总氮（以N计）</v>
          </cell>
        </row>
        <row r="56">
          <cell r="F56" t="str">
            <v>深圳市乾益电子科技有限公司</v>
          </cell>
          <cell r="G56" t="str">
            <v>化学需氧量、氨氮（NH3-N）、悬浮物、五日生化需氧量、总铜、pH值、总磷（以P计）、总氮（以N计）</v>
          </cell>
        </row>
        <row r="57">
          <cell r="F57" t="str">
            <v>深圳能源环保股份有限公司宝安垃圾发电厂（一、二、三期）</v>
          </cell>
          <cell r="G57" t="str">
            <v>五日生化需氧量,化学需氧量,pH值,悬浮物,色度,总氮（以N计）,氨氮（NH3-N）,总磷（以P计）,粪大肠菌群,总汞,总镉,总铬,总砷,总铅,六价铬</v>
          </cell>
        </row>
        <row r="58">
          <cell r="F58" t="str">
            <v>深圳市淼英辉实业有限公司</v>
          </cell>
          <cell r="G58" t="str">
            <v>pH值、化学需氧量、氨氮（NH3-N）、总磷（以P计）、动植物油、悬浮物、五日生化需氧量、总镍、总氮（以N计）、氟化物（以F-计）、总氰化物、石油类、总铜</v>
          </cell>
        </row>
        <row r="59">
          <cell r="F59" t="str">
            <v>深圳市绿福源投资有限公司</v>
          </cell>
          <cell r="G59" t="str">
            <v>pH值、化学需氧量、氨氮（NH3-N）、悬浮物、五日生化需氧量、动植物油、总氮（以N计）、总磷（以P计）、石油类、氟化物（以F-计）</v>
          </cell>
        </row>
        <row r="60">
          <cell r="F60" t="str">
            <v>深圳市利昇精密五金有限公司</v>
          </cell>
          <cell r="G60" t="str">
            <v>化学需氧量、氨氮（NH3-N）、总磷（以P计）、总铜、总氮（以N计）、pH值</v>
          </cell>
        </row>
        <row r="61">
          <cell r="F61" t="str">
            <v>深圳市蓝宝实业有限公司</v>
          </cell>
          <cell r="G61" t="str">
            <v>总银、pH值、化学需氧量、氨氮（NH3-N）、动植物油、悬浮物、五日生化需氧量、总镍、六价铬、总铬、总氮（以N计）、总磷（以P计）、氟化物（以F-计）、总氰化物、石油类、总铜、总锌</v>
          </cell>
        </row>
        <row r="62">
          <cell r="F62" t="str">
            <v>深圳市景旺电子股份有限公司</v>
          </cell>
          <cell r="G62" t="str">
            <v>总镍、总氰化物、总磷（以P计）、化学需氧量、氨氮（NH3-N）、pH值、悬浮物、五日生化需氧量、动植物油、总铜、总氮（以N计）</v>
          </cell>
        </row>
        <row r="63">
          <cell r="F63" t="str">
            <v>深圳市精焯电路科技有限公司</v>
          </cell>
          <cell r="G63" t="str">
            <v>化学需氧量、氨氮（NH3-N）、总磷（以P计）、总铜、氟化物（以F-计）、总氮（以N计）、pH值、悬浮物</v>
          </cell>
        </row>
        <row r="64">
          <cell r="F64" t="str">
            <v>深圳市金辉展电子有限公司</v>
          </cell>
          <cell r="G64" t="str">
            <v>化学需氧量、氨氮（NH3-N）、总磷（以P计）、总铜、总氰化物、总氮（以N计）、pH值、总镍</v>
          </cell>
        </row>
        <row r="65">
          <cell r="F65" t="str">
            <v>深圳市辉煌线路板有限公司</v>
          </cell>
          <cell r="G65" t="str">
            <v>化学需氧量、氨氮（NH3-N）、总铜、总磷（以P计）、总氮（以N计）、pH值</v>
          </cell>
        </row>
        <row r="66">
          <cell r="F66" t="str">
            <v>深圳市宏利电镀制品有限公司</v>
          </cell>
          <cell r="G66" t="str">
            <v>化学需氧量、总磷（以P计）、总氰化物、pH值、总铜、石油类、悬浮物、氨氮（NH3-N）、总氮（以N计）、总镍、动植物油、五日生化需氧量</v>
          </cell>
        </row>
        <row r="67">
          <cell r="F67" t="str">
            <v>深圳市浩达电路有限公司</v>
          </cell>
          <cell r="G67" t="str">
            <v>化学需氧量、总磷（以P计）、总铜、总氰化物、氨氮（NH3-N）、总氮（以N计）、pH值、总镍</v>
          </cell>
        </row>
        <row r="68">
          <cell r="F68" t="str">
            <v>深圳市丰达兴线路板制造有限公司</v>
          </cell>
          <cell r="G68" t="str">
            <v>化学需氧量、氨氮（NH3-N）、悬浮物、五日生化需氧量、总铜、总氰化物、pH值、总氮（以N计）、总磷（以P计）、总镍</v>
          </cell>
        </row>
        <row r="69">
          <cell r="F69" t="str">
            <v>深圳市电利佳五金制品有限公司</v>
          </cell>
          <cell r="G69" t="str">
            <v>pH值、总铬、六价铬、化学需氧量、氨氮（NH3-N）、总磷（以P计）、动植物油、五日生化需氧量、悬浮物、总氮（以N计）、氟化物（以F-计）、总氰化物、石油类、总铜、总锌、总镍</v>
          </cell>
        </row>
        <row r="70">
          <cell r="F70" t="str">
            <v>深圳市常润五金有限公司</v>
          </cell>
          <cell r="G70" t="str">
            <v>总银、总铬、六价铬、总镍、pH值、化学需氧量、氨氮（NH3-N）、动植物油、悬浮物、五日生化需氧量、总铜、总氮（以N计）、总磷（以P计）、氟化物（以F-计）、总氰化物、石油类</v>
          </cell>
        </row>
        <row r="71">
          <cell r="F71" t="str">
            <v>深圳捷飞高电路有限公司</v>
          </cell>
          <cell r="G71" t="str">
            <v>化学需氧量、氨氮（NH3-N）、总镍、总磷（以P计）、总铜、总氰化物、总氮（以N计）、pH值、氟化物（以F-计）</v>
          </cell>
        </row>
        <row r="72">
          <cell r="F72" t="str">
            <v>深圳捷多邦科技有限公司</v>
          </cell>
          <cell r="G72" t="str">
            <v>化学需氧量、氨氮（NH3-N）、悬浮物、五日生化需氧量、总氮（以N计）、总铜、总磷（以P计）、石油类、pH值</v>
          </cell>
        </row>
        <row r="73">
          <cell r="F73" t="str">
            <v>深圳邦基线路板有限公司</v>
          </cell>
          <cell r="G73" t="str">
            <v>化学需氧量、总磷（以P计）、总铜、总氰化物、氨氮（NH3-N）、总氮（以N计）、pH值、悬浮物、石油类、动植物油、五日生化需氧量、总镍</v>
          </cell>
        </row>
        <row r="74">
          <cell r="F74" t="str">
            <v>卡士乳业（深圳）有限公司潭头分厂</v>
          </cell>
          <cell r="G74" t="str">
            <v>悬浮物,氨氮（NH3-N）,五日生化需氧量,化学需氧量,pH值,动植物油,总磷（以P计）,总氮（以N计）</v>
          </cell>
        </row>
        <row r="75">
          <cell r="F75" t="str">
            <v>竞浩电子（深圳）有限公司</v>
          </cell>
          <cell r="G75" t="str">
            <v>化学需氧量、总磷（以P计）、总铜、氨氮（NH3-N）、总氮（以N计）、pH值</v>
          </cell>
        </row>
        <row r="76">
          <cell r="F76" t="str">
            <v>华兴餐具（深圳）有限公司不锈钢餐具部</v>
          </cell>
          <cell r="G76" t="str">
            <v>化学需氧量、氨氮（NH3-N）、总氮（以N计）、pH值、悬浮物、氟化物（以F-计）、石油类、总磷（以P计）、五日生化需氧量</v>
          </cell>
        </row>
        <row r="77">
          <cell r="F77" t="str">
            <v>豪亿电子（深圳）有限公司</v>
          </cell>
          <cell r="G77" t="str">
            <v>化学需氧量、总铜、氨氮（NH3-N）、总氮（以N计）、pH值、总氰化物、总磷（以P计）、总镍</v>
          </cell>
        </row>
        <row r="78">
          <cell r="F78" t="str">
            <v>国芳电子（深圳）有限公司</v>
          </cell>
          <cell r="G78" t="str">
            <v>总镍、化学需氧量、总磷（以P计）、总锌、总铜、总氰化物、氟化物（以F-计）、氨氮（NH3-N）、总氮（以N计）、pH值</v>
          </cell>
        </row>
        <row r="79">
          <cell r="F79" t="str">
            <v>高士线业（深圳）有限公司</v>
          </cell>
          <cell r="G79" t="str">
            <v>化学需氧量、氨氮（NH3-N）、总氮（以N计）、总磷（以P计）、悬浮物、石油类、苯胺类、pH值、五日生化需氧量、硫化物、色度、二氧化氯、总铜、总锌、总硒、阴离子表面活性剂</v>
          </cell>
        </row>
        <row r="80">
          <cell r="F80" t="str">
            <v>百强电子（深圳）有限公司</v>
          </cell>
          <cell r="G80" t="str">
            <v>pH值、化学需氧量、总磷（以P计）、氨氮（NH3-N）、总氮（以N计）、总铜</v>
          </cell>
        </row>
        <row r="81">
          <cell r="F81" t="str">
            <v>艾礼富电子（深圳）有限公司</v>
          </cell>
          <cell r="G81" t="str">
            <v>总银、总镍、总氰化物、化学需氧量、氨氮（NH3-N）、悬浮物、五日生化需氧量、总氮（以N计）、总磷（以P计）、pH值、总铜</v>
          </cell>
        </row>
        <row r="82">
          <cell r="F82" t="str">
            <v>埃梯梯科能电子（深圳）有限公司</v>
          </cell>
          <cell r="G82" t="str">
            <v>化学需氧量、氨氮（NH3-N）、总磷（以P计）、pH值、悬浮物、五日生化需氧量、总镍、总银、总锌、总氰化物、总铜、氟化物（以F-计）、总氮（以N计）、石油类</v>
          </cell>
        </row>
        <row r="83">
          <cell r="F83" t="str">
            <v>爱德金属表面处理（深圳）有限公司</v>
          </cell>
          <cell r="G83" t="str">
            <v>化学需氧量、氨氮（NH3-N）、动植物油、悬浮物、pH值、五日生化需氧量、总氮（以N计）、总磷（以P计）、总氰化物、石油类、总铜、总锌、总镍、六价铬、总铬</v>
          </cell>
        </row>
        <row r="84">
          <cell r="F84" t="str">
            <v>百事达五金制品（深圳）有限公司</v>
          </cell>
          <cell r="G84" t="str">
            <v>化学需氧量、氨氮（NH3-N）、总氮（以N计）、总磷（以P计）、悬浮物、总氰化物、pH值、总铜、总镍、总银</v>
          </cell>
        </row>
        <row r="85">
          <cell r="F85" t="str">
            <v>成富电镀（深圳）有限公司</v>
          </cell>
          <cell r="G85" t="str">
            <v>pH值、化学需氧量、氨氮（NH3-N）、总氮（以N计）、总磷（以P计）、悬浮物、总氰化物、石油类、总铜、总银、六价铬、总铬、总镍、五日生化需氧量、动植物油</v>
          </cell>
        </row>
        <row r="86">
          <cell r="F86" t="str">
            <v>深圳市鼎华芯泰电子有限公司</v>
          </cell>
          <cell r="G86" t="str">
            <v>化学需氧量,氨氮（NH3-N）,总氮（以N计）,总磷（以P计）,pH值,悬浮物,总有机碳,阴离子表面活性剂,石油类,总铜</v>
          </cell>
        </row>
        <row r="87">
          <cell r="F87" t="str">
            <v>诚惠线路板（深圳）有限公司</v>
          </cell>
          <cell r="G87" t="str">
            <v>化学需氧量、氨氮（NH3-N）、总铜、总磷（以P计）、总氮（以N计）、pH值</v>
          </cell>
        </row>
        <row r="88">
          <cell r="F88" t="str">
            <v>池光联光五金塑胶（深圳）有限公司</v>
          </cell>
          <cell r="G88" t="str">
            <v>pH值、总镍、总氰化物、总铜、化学需氧量、氨氮（NH3-N）、总氮（以N计）、总磷（以P计）、悬浮物、石油类、总银、动植物油、五日生化需氧量</v>
          </cell>
        </row>
        <row r="89">
          <cell r="F89" t="str">
            <v>创隆实业（深圳）有限公司</v>
          </cell>
          <cell r="G89" t="str">
            <v>总镍、pH值、化学需氧量、氨氮（NH3-N）、动植物油、悬浮物、五日生化需氧量、总氮（以N计）、总磷（以P计）、氟化物（以F-计）、总氰化物、石油类、总铜</v>
          </cell>
        </row>
        <row r="90">
          <cell r="F90" t="str">
            <v>德仁电子（深圳）有限公司</v>
          </cell>
          <cell r="G90" t="str">
            <v>pH值、总镍、化学需氧量、总磷（以P计）、总铜、总氰化物、氨氮（NH3-N）、总氮（以N计）、总银</v>
          </cell>
        </row>
        <row r="91">
          <cell r="F91" t="str">
            <v>顶群科技（深圳）有限公司</v>
          </cell>
          <cell r="G91" t="str">
            <v>pH值、化学需氧量、氨氮（NH3-N）、总氮（以N计）、总磷（以P计）、悬浮物、氟化物（以F-计）、总氰化物、石油类、总铜、总铝、总锌、总镍、动植物油、五日生化需氧量、总银</v>
          </cell>
        </row>
        <row r="92">
          <cell r="F92" t="str">
            <v>东余科技（深圳）有限公司</v>
          </cell>
          <cell r="G92" t="str">
            <v>pH值、化学需氧量、氨氮（NH3-N）、悬浮物、石油类、总氮（以N计）、总磷（以P计）、五日生化需氧量、动植物油</v>
          </cell>
        </row>
        <row r="93">
          <cell r="F93" t="str">
            <v>富士电机（深圳）有限公司</v>
          </cell>
          <cell r="G93" t="str">
            <v>总磷（以P计）、氨氮（NH3-N）、悬浮物、化学需氧量、pH值、总氮（以N计）</v>
          </cell>
        </row>
        <row r="94">
          <cell r="F94" t="str">
            <v>高汇电路（深圳）有限公司</v>
          </cell>
          <cell r="G94" t="str">
            <v>化学需氧量、总磷（以P计）、总铜、氨氮（NH3-N）、总氮（以N计）、pH值</v>
          </cell>
        </row>
        <row r="95">
          <cell r="F95" t="str">
            <v>深圳市瀚洋水质净化有限公司（固戍水质净化厂（一期）扩容）</v>
          </cell>
          <cell r="G95" t="str">
            <v>化学需氧量,总氮（以N计）,氨氮（NH3-N）,总磷（以P计）,五日生化需氧量,悬浮物,pH值</v>
          </cell>
        </row>
        <row r="96">
          <cell r="F96" t="str">
            <v>广东省深圳市宝安区福永人民医院</v>
          </cell>
          <cell r="G96" t="str">
            <v>化学需氧量、氨氮（NH3-N）、色度、五日生化需氧量、石油类、挥发酚、阴离子表面活性剂、pH值、悬浮物、动植物油、总余氯（以Cl计）、肠道致病菌、肠道病毒、粪大肠菌群、总氰化物、流量</v>
          </cell>
        </row>
        <row r="97">
          <cell r="F97" t="str">
            <v>合隆企业（深圳）有限公司</v>
          </cell>
          <cell r="G97" t="str">
            <v>化学需氧量、氨氮（NH3-N）、pH值、悬浮物、总氮（以N计）、阴离子表面活性剂、色度、磷酸盐</v>
          </cell>
        </row>
        <row r="98">
          <cell r="F98" t="str">
            <v>恒基镀膜（深圳）有限公司沙井分厂</v>
          </cell>
          <cell r="G98" t="str">
            <v>化学需氧量、pH值、五日生化需氧量、悬浮物、氨氮（NH3-N）、动植物油、六价铬、总铬、总镍、总银、总磷（以P计）、总氰化物、总铜、总氮（以N计）、石油类、氟化物（以F-计）</v>
          </cell>
        </row>
        <row r="99">
          <cell r="F99" t="str">
            <v>竑玮电子（深圳）有限公司</v>
          </cell>
          <cell r="G99" t="str">
            <v>总氰化物、总镍、五日生化需氧量、化学需氧量、氨氮（NH3-N）、总磷（以P计）、动植物油、悬浮物、pH值、石油类、总氮（以N计）、总铜</v>
          </cell>
        </row>
        <row r="100">
          <cell r="F100" t="str">
            <v>华福森服饰（深圳）有限公司</v>
          </cell>
          <cell r="G100" t="str">
            <v>化学需氧量、五日生化需氧量、悬浮物、pH值、氨氮（NH3-N）、色度、总氮（以N计）、总磷（以P计）、石油类</v>
          </cell>
        </row>
        <row r="101">
          <cell r="F101" t="str">
            <v>华生电机（广东）有限公司深圳第二分公司</v>
          </cell>
          <cell r="G101" t="str">
            <v>总镍、化学需氧量、氨氮（NH3-N）、总氮（以N计）、总磷（以P计）、pH值、悬浮物、石油类、总锌、总铜</v>
          </cell>
        </row>
        <row r="102">
          <cell r="F102" t="str">
            <v>华煜精工（深圳）有限公司</v>
          </cell>
          <cell r="G102" t="str">
            <v>pH值、总镍、总银、化学需氧量、氨氮（NH3-N）、动植物油、悬浮物、五日生化需氧量、总氮（以N计）、总磷（以P计）、总氰化物、石油类、总铜</v>
          </cell>
        </row>
        <row r="103">
          <cell r="F103" t="str">
            <v>汇镀科技（深圳）有限公司</v>
          </cell>
          <cell r="G103" t="str">
            <v>总氰化物、化学需氧量、氨氮（NH3-N）、动植物油、悬浮物、pH值、五日生化需氧量、总镍、总氮（以N计）、总磷（以P计）、石油类、总铝、总锌、总铜</v>
          </cell>
        </row>
        <row r="104">
          <cell r="F104" t="str">
            <v>汇钻实业（深圳）有限公司</v>
          </cell>
          <cell r="G104" t="str">
            <v>化学需氧量、氨氮（NH3-N）、动植物油、悬浮物、pH值、五日生化需氧量、六价铬、总铬、总镍、石油类、总氮（以N计）、总磷（以P计）、氟化物（以F-计）、总铝、总锌、总铜</v>
          </cell>
        </row>
        <row r="105">
          <cell r="F105" t="str">
            <v>迦密线路板（深圳）有限公司</v>
          </cell>
          <cell r="G105" t="str">
            <v>总铜、化学需氧量、总磷（以P计）、氨氮（NH3-N）、总氮（以N计）、pH值</v>
          </cell>
        </row>
        <row r="106">
          <cell r="F106" t="str">
            <v>嘉讯科技（深圳）有限公司</v>
          </cell>
          <cell r="G106" t="str">
            <v>化学需氧量、pH值、五日生化需氧量、氨氮（NH3-N）、动植物油、悬浮物、总氮（以N计）、总磷（以P计）、总氰化物、石油类、总铜、总银、总镍</v>
          </cell>
        </row>
        <row r="107">
          <cell r="F107" t="str">
            <v>嘉益辉金属表面处理（深圳）有限公司</v>
          </cell>
          <cell r="G107" t="str">
            <v>化学需氧量、氨氮（NH3-N）、总氮（以N计）、总磷（以P计）、悬浮物、pH值、石油类、动植物油、五日生化需氧量、总镍</v>
          </cell>
        </row>
        <row r="108">
          <cell r="F108" t="str">
            <v>捷耀精密五金（深圳）有限公司</v>
          </cell>
          <cell r="G108" t="str">
            <v>化学需氧量、氨氮（NH3-N）、动植物油、悬浮物、pH值、五日生化需氧量、六价铬、总铬、总氮（以N计）、总磷（以P计）、氟化物（以F-计）、总氰化物、石油类、总铜、总锌、氰化物、总镍</v>
          </cell>
        </row>
        <row r="109">
          <cell r="F109" t="str">
            <v>锦坤金属（深圳）有限公司</v>
          </cell>
          <cell r="G109" t="str">
            <v>总氰化物、pH值、化学需氧量、氨氮（NH3-N）、总磷（以P计）、悬浮物、石油类、五日生化需氧量、总镍、总氮（以N计）、总铜、总铝、总锌</v>
          </cell>
        </row>
        <row r="110">
          <cell r="F110" t="str">
            <v>京特电子（深圳）有限公司</v>
          </cell>
          <cell r="G110" t="str">
            <v>总镍、pH值、总氮（以N计）、总磷（以P计）、悬浮物、石油类、化学需氧量、氨氮（NH3-N）、总氰化物、总铜、总锌、动植物油、五日生化需氧量</v>
          </cell>
        </row>
        <row r="111">
          <cell r="F111" t="str">
            <v>精华金属表面处理（深圳）有限公司</v>
          </cell>
          <cell r="G111" t="str">
            <v>六价铬、总铬、总镍、化学需氧量、氨氮（NH3-N）、总氮（以N计）、总磷（以P计）、悬浮物、总氰化物、pH值、石油类、总铜、动植物油、五日生化需氧量</v>
          </cell>
        </row>
        <row r="112">
          <cell r="F112" t="str">
            <v>骏友电工电子制品（深圳）有限公司</v>
          </cell>
          <cell r="G112" t="str">
            <v>化学需氧量、氨氮（NH3-N）、总氮（以N计）、pH值、石油类、总镍、色度、悬浮物、五日生化需氧量、阴离子表面活性剂、动植物油、总铜、总磷（以P计）、总氰化物</v>
          </cell>
        </row>
        <row r="113">
          <cell r="F113" t="str">
            <v>深圳市实锐泰实业发展有限公司</v>
          </cell>
          <cell r="G113" t="str">
            <v>pH值、化学需氧量、氨氮（NH3-N）、总磷（以P计）、总铜、总氰化物、总氮（以N计）、总镍</v>
          </cell>
        </row>
        <row r="114">
          <cell r="F114" t="str">
            <v>莱尔德电子材料（深圳）有限公司</v>
          </cell>
          <cell r="G114" t="str">
            <v>总铬、pH值、总铜、总氰化物、悬浮物、氨氮（NH3-N）、总锌、总氮（以N计）、化学需氧量、总磷（以P计）、氟化物（以F-计）、五日生化需氧量、总镍</v>
          </cell>
        </row>
        <row r="115">
          <cell r="F115" t="str">
            <v>隆安辉科技（深圳）有限公司</v>
          </cell>
          <cell r="G115" t="str">
            <v>化学需氧量、氨氮（NH3-N）、pH值、五日生化需氧量、动植物油、悬浮物、总镍、总磷（以P计）、总氰化物、石油类、总铜、总锌、总氮（以N计）、总铬、六价铬</v>
          </cell>
        </row>
        <row r="116">
          <cell r="F116" t="str">
            <v>南方医科大学深圳医院</v>
          </cell>
          <cell r="G116" t="str">
            <v>化学需氧量、氨氮（NH3-N）、pH值、五日生化需氧量、悬浮物、动植物油、总α放射性、总β放射性、色度、石油类、挥发酚、总氰化物、阴离子表面活性剂、总余氯（以Cl计）、肠道致病菌、肠道病毒、流量、粪大肠菌群数/（MPN/L）</v>
          </cell>
        </row>
        <row r="117">
          <cell r="F117" t="str">
            <v>鹏鼎控股（深圳）股份有限公司（深圳第一园区）</v>
          </cell>
          <cell r="G117" t="str">
            <v>化学需氧量,总镍,总氰化物,氨氮（NH3-N）,总氮（以N计）,总磷（以P计）,pH值,总铜,石油类,悬浮物,总有机碳,阴离子表面活性剂</v>
          </cell>
        </row>
        <row r="118">
          <cell r="F118" t="str">
            <v>奇宏电子（深圳）有限公司</v>
          </cell>
          <cell r="G118" t="str">
            <v>总镍、化学需氧量、总磷（以P计）、总铜、氨氮（NH3-N）、总氮（以N计）、pH值、悬浮物、石油类、总铬</v>
          </cell>
        </row>
        <row r="119">
          <cell r="F119" t="str">
            <v>泉镒兴电子科技（深圳）有限公司</v>
          </cell>
          <cell r="G119" t="str">
            <v>化学需氧量、总磷（以P计）、总铜、氨氮（NH3-N）、总氰化物、pH值、总氮（以N计）、总镍</v>
          </cell>
        </row>
        <row r="120">
          <cell r="F120" t="str">
            <v>日彩电子科技（深圳）有限公司</v>
          </cell>
          <cell r="G120" t="str">
            <v>化学需氧量、总磷（以P计）、总铜、氨氮（NH3-N）、总氮（以N计）、pH值</v>
          </cell>
        </row>
        <row r="121">
          <cell r="F121" t="str">
            <v>日东精密回路技术（深圳）有限公司</v>
          </cell>
          <cell r="G121" t="str">
            <v>总铬、六价铬、化学需氧量、总氰化物、总铜、氨氮（NH3-N）、pH值、悬浮物、总磷（以P计）、总氮（以N计）、铊、总镍</v>
          </cell>
        </row>
        <row r="122">
          <cell r="F122" t="str">
            <v>荣森科五金制品（深圳）有限公司</v>
          </cell>
          <cell r="G122" t="str">
            <v>化学需氧量、氨氮（NH3-N）、总氮（以N计）、总磷（以P计）、悬浮物、氟化物（以F-计）、总氰化物、pH值、石油类、总锌、总铜、总镍、五日生化需氧量、动植物油、总银</v>
          </cell>
        </row>
        <row r="123">
          <cell r="F123" t="str">
            <v>润鹏半导体（深圳）有限公司</v>
          </cell>
          <cell r="G123" t="str">
            <v>化学需氧量,石油类,悬浮物,pH值,总有机碳,氨氮（NH3-N）,总氮（以N计）,总磷（以P计）,阴离子表面活性剂,动植物油,氟化物（以F-计）,硫化物,总铜</v>
          </cell>
        </row>
        <row r="124">
          <cell r="F124" t="str">
            <v>深圳奔力塑胶有限公司</v>
          </cell>
          <cell r="G124" t="str">
            <v>pH值、化学需氧量、氨氮（NH3-N）、总氮（以N计）、总磷（以P计）、悬浮物、石油类、总铜、总锌、总氰化物、六价铬、总铬、总镍、五日生化需氧量、动植物油</v>
          </cell>
        </row>
        <row r="125">
          <cell r="F125" t="str">
            <v>深圳创达五金饰品有限公司</v>
          </cell>
          <cell r="G125" t="str">
            <v>pH值、总镍、化学需氧量、氨氮（NH3-N）、总磷（以P计）、总氰化物、总铜、总氮（以N计）、石油类、悬浮物、动植物油、五日生化需氧量</v>
          </cell>
        </row>
        <row r="126">
          <cell r="F126" t="str">
            <v>深圳恒宝士线路板有限公司</v>
          </cell>
          <cell r="G126" t="str">
            <v>化学需氧量、总磷（以P计）、总铜、总氰化物、氨氮（NH3-N）、总氮（以N计）、pH值、总镍</v>
          </cell>
        </row>
        <row r="127">
          <cell r="F127" t="str">
            <v>深圳恒生医院</v>
          </cell>
          <cell r="G127" t="str">
            <v>粪大肠菌群数/（MPN/L）、肠道致病菌、肠道病毒、化学需氧量、氨氮（NH3-N）、五日生化需氧量、pH值、悬浮物、动植物油、色度、石油类、挥发酚、总氰化物、阴离子表面活性剂、总余氯（以Cl计）</v>
          </cell>
        </row>
        <row r="128">
          <cell r="F128" t="str">
            <v>深圳华晔美合金科技有限公司</v>
          </cell>
          <cell r="G128" t="str">
            <v>化学需氧量、氨氮（NH3-N）、总氮（以N计）、总磷（以P计）、氟化物（以F-计）、pH值、总锌、悬浮物、石油类、五日生化需氧量、动植物油</v>
          </cell>
        </row>
        <row r="129">
          <cell r="F129" t="str">
            <v>深圳劲嘉集团股份有限公司</v>
          </cell>
          <cell r="G129" t="str">
            <v>化学需氧量、氨氮（NH3-N）、总氮（以N计）、pH值、色度、石油类、悬浮物</v>
          </cell>
        </row>
        <row r="130">
          <cell r="F130" t="str">
            <v>深圳立木表面处理科技有限公司</v>
          </cell>
          <cell r="G130" t="str">
            <v>六价铬、总铬、化学需氧量、氨氮（NH3-N）、动植物油、悬浮物、pH值、五日生化需氧量、总镍、总氮（以N计）、总磷（以P计）、总铜、总氰化物、石油类、总锌</v>
          </cell>
        </row>
        <row r="131">
          <cell r="F131" t="str">
            <v>深圳懋昌兆田科技实业有限公司</v>
          </cell>
          <cell r="G131" t="str">
            <v>总银、pH值、总氰化物、总镍、化学需氧量、氨氮（NH3-N）、总氮（以N计）、总磷（以P计）、悬浮物、石油类、总铜、总锌、总铝、动植物油、五日生化需氧量</v>
          </cell>
        </row>
        <row r="132">
          <cell r="F132" t="str">
            <v>深圳明阳电路科技股份有限公司</v>
          </cell>
          <cell r="G132" t="str">
            <v>总镍、化学需氧量、氨氮（NH3-N）、总磷（以P计）、总铜、总氰化物、pH值、总氮（以N计）</v>
          </cell>
        </row>
        <row r="133">
          <cell r="F133" t="str">
            <v>深圳全成信电子有限公司</v>
          </cell>
          <cell r="G133" t="str">
            <v>化学需氧量、氨氮（NH3-N）、总铜、氟化物（以F-计）、总镍、总磷（以P计）、总氮（以N计）、总氰化物</v>
          </cell>
        </row>
        <row r="134">
          <cell r="F134" t="str">
            <v>深圳确艺电路板有限公司</v>
          </cell>
          <cell r="G134" t="str">
            <v>化学需氧量、氨氮（NH3-N）、pH值、总磷（以P计）、总铜、总氮（以N计）</v>
          </cell>
        </row>
        <row r="135">
          <cell r="F135" t="str">
            <v>深圳三隆科技有限公司</v>
          </cell>
          <cell r="G135" t="str">
            <v>化学需氧量、氨氮（NH3-N）、总氮（以N计）、总磷（以P计）、总氰化物、石油类、总铜、总锌、总铝、pH值、悬浮物、总镍、总银、五日生化需氧量、动植物油</v>
          </cell>
        </row>
        <row r="136">
          <cell r="F136" t="str">
            <v>深圳世伦五金电子有限公司</v>
          </cell>
          <cell r="G136" t="str">
            <v>化学需氧量、氨氮（NH3-N）、总氮（以N计）、总磷（以P计）、悬浮物、氟化物（以F-计）、总氰化物、pH值、石油类、总铜、动植物油、五日生化需氧量、总镍</v>
          </cell>
        </row>
        <row r="137">
          <cell r="F137" t="str">
            <v>深圳市爱升精密电路科技有限公司</v>
          </cell>
          <cell r="G137" t="str">
            <v>总镍、化学需氧量、氨氮（NH3-N）、总磷（以P计）、总铜、总氮（以N计）、总氰化物</v>
          </cell>
        </row>
        <row r="138">
          <cell r="F138" t="str">
            <v>深圳市安特精密工业有限公司</v>
          </cell>
          <cell r="G138" t="str">
            <v>化学需氧量、氨氮（NH3-N）、总氮（以N计）、总磷（以P计）、悬浮物、氟化物（以F-计）、总氰化物、pH值、石油类、总铜、总锌、总银、动植物油、五日生化需氧量、总镍、六价铬、总铬</v>
          </cell>
        </row>
        <row r="139">
          <cell r="F139" t="str">
            <v>深圳市安元达电子有限公司</v>
          </cell>
          <cell r="G139" t="str">
            <v>化学需氧量、总磷（以P计）、总铜、氨氮（NH3-N）、总氮（以N计）、pH值、悬浮物、总氰化物、五日生化需氧量、动植物油、总镍</v>
          </cell>
        </row>
        <row r="140">
          <cell r="F140" t="str">
            <v>深圳市宝安区妇幼保健院</v>
          </cell>
          <cell r="G140" t="str">
            <v>总汞、总铬、总砷、总银、总镉、六价铬、总铅、化学需氧量、氨氮（NH3-N）、色度、五日生化需氧量、石油类、挥发酚、总氰化物、阴离子表面活性剂、pH值、悬浮物、动植物油、总余氯（以Cl计）、肠道致病菌、肠道病毒、粪大肠菌群数/（MPN/L）</v>
          </cell>
        </row>
        <row r="141">
          <cell r="F141" t="str">
            <v>深圳市宝安区人民医院</v>
          </cell>
          <cell r="G141" t="str">
            <v>pH值、化学需氧量、五日生化需氧量、悬浮物、粪大肠菌群、流量、肠道致病菌、肠道病毒、氨氮（NH3-N）、动植物油、石油类、阴离子表面活性剂、挥发酚、色度、总氰化物、总余氯（以Cl计）</v>
          </cell>
        </row>
        <row r="142">
          <cell r="F142" t="str">
            <v>深圳市宝安区石岩人民医院</v>
          </cell>
          <cell r="G142" t="str">
            <v>化学需氧量、氨氮（NH3-N）、色度、五日生化需氧量、石油类、挥发酚、总氰化物、阴离子表面活性剂、pH值、悬浮物、动植物油、肠道致病菌、肠道病毒、粪大肠菌群数/（MPN/L）、总余氯（以Cl计）、总铬、总砷、总镉、六价铬、总汞、总铅</v>
          </cell>
        </row>
        <row r="143">
          <cell r="F143" t="str">
            <v>深圳市宝安区松岗华松丝印部</v>
          </cell>
          <cell r="G143" t="str">
            <v>化学需氧量、总氮（以N计）、pH值、总磷（以P计）、氨氮（NH3-N）、氟化物（以F-计）、悬浮物、石油类、总锌、五日生化需氧量</v>
          </cell>
        </row>
        <row r="144">
          <cell r="F144" t="str">
            <v>深圳市宝安区松岗金标电镀厂</v>
          </cell>
          <cell r="G144" t="str">
            <v>化学需氧量、氨氮（NH3-N）、动植物油、悬浮物、pH值、五日生化需氧量、总氮（以N计）、总磷（以P计）、石油类</v>
          </cell>
        </row>
        <row r="145">
          <cell r="F145" t="str">
            <v>深圳市宝安区松岗金旺五金塑胶制品厂</v>
          </cell>
          <cell r="G145" t="str">
            <v>pH值、五日生化需氧量、化学需氧量、氨氮（NH3-N）、动植物油、悬浮物、磷酸盐、总银、总镍、流量、总铬、六价铬、总磷（以P计）、总铜、总氮（以N计）、石油类、总铝、总氰化物</v>
          </cell>
        </row>
        <row r="146">
          <cell r="F146" t="str">
            <v>深圳市宝安区松岗良友五金制品厂</v>
          </cell>
          <cell r="G146" t="str">
            <v>pH值、化学需氧量、悬浮物、五日生化需氧量、动植物油、氨氮（NH3-N）、总氮（以N计）、总磷（以P计）、石油类、总铜、总锌、总镍、六价铬、总铬</v>
          </cell>
        </row>
        <row r="147">
          <cell r="F147" t="str">
            <v>深圳市宝安区松岗人民医院</v>
          </cell>
          <cell r="G147" t="str">
            <v>化学需氧量、氨氮（NH3-N）、pH值、五日生化需氧量、悬浮物、动植物油、粪大肠菌群数/（MPN/L）、肠道致病菌、肠道病毒、石油类、阴离子表面活性剂、色度、流量、挥发酚、总氰化物、总余氯（以Cl计）</v>
          </cell>
        </row>
        <row r="148">
          <cell r="F148" t="str">
            <v>深圳市宝安区松岗圣美缇五金制品厂</v>
          </cell>
          <cell r="G148" t="str">
            <v>总镍、总铬、六价铬、五日生化需氧量、磷酸盐、动植物油、化学需氧量、氨氮（NH3-N）、悬浮物、pH值、石油类、总铜、总氰化物、总铝、总氮（以N计）、总磷（以P计）</v>
          </cell>
        </row>
        <row r="149">
          <cell r="F149" t="str">
            <v>深圳市宝安区泰和铝制品厂</v>
          </cell>
          <cell r="G149" t="str">
            <v>化学需氧量、氨氮（NH3-N）、动植物油、pH值、五日生化需氧量、悬浮物、石油类、总铝、总氮（以N计）、总磷（以P计）</v>
          </cell>
        </row>
        <row r="150">
          <cell r="F150" t="str">
            <v>深圳市宝安区西乡佳创电子厂</v>
          </cell>
          <cell r="G150" t="str">
            <v>总镍、化学需氧量、总磷（以P计）、氨氮（NH3-N）、总氮（以N计）、总铜、pH值、悬浮物</v>
          </cell>
        </row>
        <row r="151">
          <cell r="F151" t="str">
            <v>深圳市宝安区中心医院</v>
          </cell>
          <cell r="G151" t="str">
            <v>粪大肠菌群数/（MPN/L）、肠道致病菌、肠道病毒、化学需氧量、五日生化需氧量、氨氮（NH3-N）、pH值、悬浮物、动植物油、石油类、阴离子表面活性剂、挥发酚、色度、总氰化物、总余氯（以Cl计）</v>
          </cell>
        </row>
        <row r="152">
          <cell r="F152" t="str">
            <v>深圳市宝安湾环境科技发展有限公司宝安江碧环保科技创新产业园</v>
          </cell>
          <cell r="G152" t="str">
            <v>总铬,六价铬,总镍,化学需氧量,总氮（以N计）,氨氮（NH3-N）,总磷（以P计）,总铜,总氰化物,氟化物（以F-计）,总锌,总铁,总铝,pH值,悬浮物,石油类,阴离子表面活性剂,硫化物,总镉,总银,总铅,总汞</v>
          </cell>
        </row>
        <row r="153">
          <cell r="F153" t="str">
            <v>深圳市宝安中医院（集团）总院东院区</v>
          </cell>
          <cell r="G153" t="str">
            <v>化学需氧量、五日生化需氧量、pH值、总余氯（以Cl计）、氨氮（NH3-N）、粪大肠菌群数/（MPN/L）、悬浮物、肠道致病菌、肠道病毒、动植物油、石油类、阴离子表面活性剂、挥发酚、色度、总氰化物</v>
          </cell>
        </row>
        <row r="154">
          <cell r="F154" t="str">
            <v>深圳市宝达成电子有限公司</v>
          </cell>
          <cell r="G154" t="str">
            <v>化学需氧量、氨氮（NH3-N）、总磷（以P计）、总铜、总氮（以N计）、pH值</v>
          </cell>
        </row>
        <row r="155">
          <cell r="F155" t="str">
            <v>深圳市奔创电子有限公司</v>
          </cell>
          <cell r="G155" t="str">
            <v>化学需氧量、氨氮（NH3-N）、总铜、pH值、总磷（以P计）、总氮（以N计）、总镍</v>
          </cell>
        </row>
        <row r="156">
          <cell r="F156" t="str">
            <v>深圳市碧池电镀有限公司</v>
          </cell>
          <cell r="G156" t="str">
            <v>化学需氧量、氨氮（NH3-N）、动植物油、悬浮物、pH值、五日生化需氧量、总银、总氮（以N计）、总磷（以P计）、总氰化物、石油类、总铜、总锌、六价铬、总铬、总镍</v>
          </cell>
        </row>
        <row r="157">
          <cell r="F157" t="str">
            <v>深圳市博敏电子有限公司</v>
          </cell>
          <cell r="G157" t="str">
            <v>化学需氧量、氨氮（NH3-N）、总铜、pH值、悬浮物、总氮（以N计）、总氰化物、总磷（以P计）、阴离子表面活性剂、石油类、硫化物、五日生化需氧量、总镍</v>
          </cell>
        </row>
        <row r="158">
          <cell r="F158" t="str">
            <v>深圳市博盈精密有限公司</v>
          </cell>
          <cell r="G158" t="str">
            <v>总镍、化学需氧量、氨氮（NH3-N）、pH值、悬浮物、动植物油、五日生化需氧量、总氮（以N计）、总磷（以P计）</v>
          </cell>
        </row>
        <row r="159">
          <cell r="F159" t="str">
            <v>深圳市昶联五金制品有限公司</v>
          </cell>
          <cell r="G159" t="str">
            <v>化学需氧量、氨氮（NH3-N）、总磷（以P计）、悬浮物、总氰化物、pH值、石油类、总铜、总氮（以N计）、动植物油、五日生化需氧量、总镍</v>
          </cell>
        </row>
        <row r="160">
          <cell r="F160" t="str">
            <v>深圳市畅翔机电设备有限公司</v>
          </cell>
          <cell r="G160" t="str">
            <v>化学需氧量、氨氮（NH3-N）、动植物油、悬浮物、pH值、五日生化需氧量、总磷（以P计）、石油类、总氮（以N计）、总锌</v>
          </cell>
        </row>
        <row r="161">
          <cell r="F161" t="str">
            <v>深圳市大正科技有限公司</v>
          </cell>
          <cell r="G161" t="str">
            <v>化学需氧量、总磷（以P计）、总铜、氨氮（NH3-N）、总氮（以N计）、pH值、悬浮物、五日生化需氧量、动植物油</v>
          </cell>
        </row>
        <row r="162">
          <cell r="F162" t="str">
            <v>深圳市顶豪五金塑胶有限公司</v>
          </cell>
          <cell r="G162" t="str">
            <v>六价铬、总铬、化学需氧量、氨氮（NH3-N）、动植物油、悬浮物、pH值、五日生化需氧量、总磷（以P计）、总铜、总氰化物、总氮（以N计）、氟化物（以F-计）、石油类、总镍</v>
          </cell>
        </row>
        <row r="163">
          <cell r="F163" t="str">
            <v>深圳市鼎业电子有限公司</v>
          </cell>
          <cell r="G163" t="str">
            <v>化学需氧量、总铜、氨氮（NH3-N）、总氮（以N计）、总磷（以P计）</v>
          </cell>
        </row>
        <row r="164">
          <cell r="F164" t="str">
            <v>深圳市鼎正电路板有限公司</v>
          </cell>
          <cell r="G164" t="str">
            <v>化学需氧量、氨氮（NH3-N）、pH值、五日生化需氧量、动植物油、悬浮物、总氰化物、总镍、总磷（以P计）、总铜、总氮（以N计）</v>
          </cell>
        </row>
        <row r="165">
          <cell r="F165" t="str">
            <v>深圳市多鑫实业有限公司</v>
          </cell>
          <cell r="G165" t="str">
            <v>六价铬、总铬、总镍、pH值、化学需氧量、氨氮（NH3-N）、总氮（以N计）、总磷（以P计）、悬浮物、总氰化物、总铜、动植物油、五日生化需氧量</v>
          </cell>
        </row>
        <row r="166">
          <cell r="F166" t="str">
            <v>深圳市福昌发电路板有限公司</v>
          </cell>
          <cell r="G166" t="str">
            <v>化学需氧量、氨氮（NH3-N）、总磷（以P计）、总铜、总氮（以N计）、pH值</v>
          </cell>
        </row>
        <row r="167">
          <cell r="F167" t="str">
            <v>深圳市福瑞祥五金制品有限公司</v>
          </cell>
          <cell r="G167" t="str">
            <v>化学需氧量、氨氮（NH3-N）、动植物油、五日生化需氧量、磷酸盐、悬浮物、pH值、总磷（以P计）、石油类、总氮（以N计）</v>
          </cell>
        </row>
        <row r="168">
          <cell r="F168" t="str">
            <v>深圳市福源晖集成电子有限公司</v>
          </cell>
          <cell r="G168" t="str">
            <v>化学需氧量、氨氮（NH3-N）、总铜、总磷（以P计）、总氮（以N计）、氟化物（以F-计）、pH值、悬浮物</v>
          </cell>
        </row>
        <row r="169">
          <cell r="F169" t="str">
            <v>深圳市富盛电子有限公司</v>
          </cell>
          <cell r="G169" t="str">
            <v>化学需氧量、总磷（以P计）、总铜、总氰化物、氨氮（NH3-N）、总氮（以N计）、pH值、总镍、悬浮物、动植物油、五日生化需氧量</v>
          </cell>
        </row>
        <row r="170">
          <cell r="F170" t="str">
            <v>深圳市港鸿信电子有限公司</v>
          </cell>
          <cell r="G170" t="str">
            <v>化学需氧量、氨氮（NH3-N）、总氮（以N计）、总磷（以P计）、悬浮物、氟化物（以F-计）、总氰化物、pH值、石油类、总铜、总锌、总镍、五日生化需氧量</v>
          </cell>
        </row>
        <row r="171">
          <cell r="F171" t="str">
            <v>深圳市港艺金塑胶有限公司</v>
          </cell>
          <cell r="G171" t="str">
            <v>化学需氧量、氨氮（NH3-N）、总氮（以N计）、总磷（以P计）、悬浮物、氟化物（以F-计）、总氰化物、pH值、石油类、总铜、总锌、动植物油、五日生化需氧量、总镍、六价铬、总铬</v>
          </cell>
        </row>
        <row r="172">
          <cell r="F172" t="str">
            <v>深圳市高瀚多层技术有限公司</v>
          </cell>
          <cell r="G172" t="str">
            <v>化学需氧量,氨氮（NH3-N）,总氮（以N计）,总磷（以P计）,pH值,悬浮物,五日生化需氧量,总有机碳,阴离子表面活性剂,石油类,总铜</v>
          </cell>
        </row>
        <row r="173">
          <cell r="F173" t="str">
            <v>深圳市固戍水质净化有限公司（固戍水质净化厂二期工程）</v>
          </cell>
          <cell r="G173" t="str">
            <v>化学需氧量、氨氮（NH3-N）、悬浮物、五日生化需氧量、总氮（以N计）、总磷（以P计）、pH值、粪大肠菌群、色度、阴离子表面活性剂、动植物油、石油类、总砷、总铅、六价铬、总铬、总镉、总汞、烷基汞、水温、漂浮物</v>
          </cell>
        </row>
        <row r="174">
          <cell r="F174" t="str">
            <v>深圳市冠耀莱电子有限公司</v>
          </cell>
          <cell r="G174" t="str">
            <v>化学需氧量、氨氮（NH3-N）、总氮（以N计）、总磷（以P计）、pH值、总铜</v>
          </cell>
        </row>
        <row r="175">
          <cell r="F175" t="str">
            <v>深圳市海达克科技新材料厂</v>
          </cell>
          <cell r="G175" t="str">
            <v>总镍、pH值、化学需氧量、氨氮（NH3-N）、动植物油、悬浮物、五日生化需氧量、总氮（以N计）、总磷（以P计）、氟化物（以F-计）、石油类、总铜</v>
          </cell>
        </row>
        <row r="176">
          <cell r="F176" t="str">
            <v>深圳市海普嘉科技发展有限公司</v>
          </cell>
          <cell r="G176" t="str">
            <v>化学需氧量、氨氮（NH3-N）、动植物油、悬浮物、pH值、五日生化需氧量、总磷（以P计）、总铜、总氰化物、总氮（以N计）、氟化物（以F-计）、石油类、总镍、六价铬、总铬、总银</v>
          </cell>
        </row>
        <row r="177">
          <cell r="F177" t="str">
            <v>深圳市海普庆科技发展有限公司</v>
          </cell>
          <cell r="G177" t="str">
            <v>总银、总镍、化学需氧量、总磷（以P计）、悬浮物、总氰化物、pH值、石油类、氨氮（NH3-N）、总氮（以N计）、总铜、六价铬、总铬、动植物油、五日生化需氧量</v>
          </cell>
        </row>
        <row r="178">
          <cell r="F178" t="str">
            <v>深圳市瀚洋环保设施运营管理有限公司（固戍再生水厂）</v>
          </cell>
          <cell r="G178" t="str">
            <v>化学需氧量、氨氮（NH3-N）、总氮（以N计）、总磷（以P计）、五日生化需氧量、pH值、悬浮物、色度、动植物油、石油类、阴离子表面活性剂、总镉、总铬、总汞、总铅、总砷、烷基汞、六价铬、浑浊度、粪大肠菌群</v>
          </cell>
        </row>
        <row r="179">
          <cell r="F179" t="str">
            <v>深圳市瀚洋水质净化有限公司固戍水质净化厂（一期）</v>
          </cell>
          <cell r="G179" t="str">
            <v>化学需氧量、总氮（以N计）、氨氮（NH3-N）、总磷（以P计）、pH值、悬浮物、五日生化需氧量、总汞、总镉、总铬、总砷、总铅、粪大肠菌群、动植物油、石油类、阴离子表面活性剂、色度、六价铬、烷基汞</v>
          </cell>
        </row>
        <row r="180">
          <cell r="F180" t="str">
            <v>深圳市昊鹏电路板有限公司</v>
          </cell>
          <cell r="G180" t="str">
            <v>化学需氧量、总磷（以P计）、总铜、总氰化物、氨氮（NH3-N）、总氮（以N计）、pH值</v>
          </cell>
        </row>
        <row r="181">
          <cell r="F181" t="str">
            <v>深圳市合航实业有限公司</v>
          </cell>
          <cell r="G181" t="str">
            <v>pH值、总镍、六价铬、总铬、悬浮物、化学需氧量、氨氮（NH3-N）、总氮（以N计）、总磷（以P计）、总氰化物、石油类、总铜、总锌、动植物油、五日生化需氧量</v>
          </cell>
        </row>
        <row r="182">
          <cell r="F182" t="str">
            <v>深圳市合力通电子有限公司</v>
          </cell>
          <cell r="G182" t="str">
            <v>pH值、化学需氧量、氨氮（NH3-N）、动植物油、悬浮物、五日生化需氧量、总氮（以N计）、总磷（以P计）、石油类、总铝</v>
          </cell>
        </row>
        <row r="183">
          <cell r="F183" t="str">
            <v>深圳市恒进五金制品有限公司</v>
          </cell>
          <cell r="G183" t="str">
            <v>pH值、化学需氧量、氨氮（NH3-N）、总氮（以N计）、总磷（以P计）、悬浮物、石油类、总铝、动植物油、五日生化需氧量</v>
          </cell>
        </row>
        <row r="184">
          <cell r="F184" t="str">
            <v>深圳市宏永利电镀制品有限公司</v>
          </cell>
          <cell r="G184" t="str">
            <v>悬浮物、pH值、化学需氧量、氨氮（NH3-N）、动植物油、五日生化需氧量、总氮（以N计）、总磷（以P计）、氟化物（以F-计）、总氰化物、石油类、总铜、总镍</v>
          </cell>
        </row>
        <row r="185">
          <cell r="F185" t="str">
            <v>深圳市鸿荣恒铝制品有限公司</v>
          </cell>
          <cell r="G185" t="str">
            <v>pH值、化学需氧量、氨氮（NH3-N）、总氮（以N计）、总磷（以P计）、悬浮物、石油类、五日生化需氧量、动植物油</v>
          </cell>
        </row>
        <row r="186">
          <cell r="F186" t="str">
            <v>深圳市华东鑫电子有限公司</v>
          </cell>
          <cell r="G186" t="str">
            <v>总镍、总氰化物、化学需氧量、氨氮（NH3-N）、总磷（以P计）、pH值、总铜、总氮（以N计）、五日生化需氧量、悬浮物、动植物油</v>
          </cell>
        </row>
        <row r="187">
          <cell r="F187" t="str">
            <v>深圳市华实五金电子有限公司</v>
          </cell>
          <cell r="G187" t="str">
            <v>pH值、化学需氧量、氨氮（NH3-N）、悬浮物、动植物油、五日生化需氧量、氟化物（以F-计）、总氮（以N计）、总磷（以P计）、石油类、总铝</v>
          </cell>
        </row>
        <row r="188">
          <cell r="F188" t="str">
            <v>深圳市华严慧海电子有限公司</v>
          </cell>
          <cell r="G188" t="str">
            <v>化学需氧量、氨氮（NH3-N）、pH值、悬浮物、五日生化需氧量、总铜、总氮（以N计）、总磷（以P计）、总镍、总氰化物</v>
          </cell>
        </row>
        <row r="189">
          <cell r="F189" t="str">
            <v>深圳市环水启航水质净化有限公司沙井水质净化厂（三期）</v>
          </cell>
          <cell r="G189" t="str">
            <v>化学需氧量、总氮（以N计）、总磷（以P计）、氨氮（NH3-N）、色度、悬浮物、五日生化需氧量、pH值、粪大肠菌群、总汞、总镉、总铬、总砷、总铅、阴离子表面活性剂、动植物油、石油类、六价铬、烷基汞</v>
          </cell>
        </row>
        <row r="190">
          <cell r="F190" t="str">
            <v>深圳市黄金屋真空科技有限公司</v>
          </cell>
          <cell r="G190" t="str">
            <v>化学需氧量、氨氮（NH3-N）、动植物油、悬浮物、pH值、五日生化需氧量、总氮（以N计）、总磷（以P计）、氟化物（以F-计）、总氰化物、石油类、总铜、总镍</v>
          </cell>
        </row>
        <row r="191">
          <cell r="F191" t="str">
            <v>深圳市晖隆科技实业有限公司</v>
          </cell>
          <cell r="G191" t="str">
            <v>化学需氧量、氨氮（NH3-N）、动植物油、悬浮物、pH值、五日生化需氧量、总氮（以N计）、总磷（以P计）、总氰化物、石油类、总铜、总镍</v>
          </cell>
        </row>
        <row r="192">
          <cell r="F192" t="str">
            <v>深圳市惠普斯电子有限公司</v>
          </cell>
          <cell r="G192" t="str">
            <v>化学需氧量、氨氮（NH3-N）、pH值、五日生化需氧量、动植物油、悬浮物、总磷（以P计）、总铜、总氮（以N计）、石油类</v>
          </cell>
        </row>
        <row r="193">
          <cell r="F193" t="str">
            <v>深圳市佳胜线路板有限公司</v>
          </cell>
          <cell r="G193" t="str">
            <v>pH值、化学需氧量、氨氮（NH3-N）、总磷（以P计）、动植物油、悬浮物、总铜、总氮（以N计）</v>
          </cell>
        </row>
        <row r="194">
          <cell r="F194" t="str">
            <v>深圳市健强仕五金制品有限公司</v>
          </cell>
          <cell r="G194" t="str">
            <v>总镍、pH值、化学需氧量、氨氮（NH3-N）、五日生化需氧量、动植物油、悬浮物、六价铬、总铬、总银、总磷（以P计）、总铜、总氮（以N计）、石油类、总氰化物、总锌、氟化物（以F-计）</v>
          </cell>
        </row>
        <row r="195">
          <cell r="F195" t="str">
            <v>深圳市健置好科技有限公司（二厂）</v>
          </cell>
          <cell r="G195" t="str">
            <v>pH值,化学需氧量,氨氮（NH3-N）,总氮（以N计）,总磷（以P计）,悬浮物,石油类,总锌,动植物油,五日生化需氧量</v>
          </cell>
        </row>
        <row r="196">
          <cell r="F196" t="str">
            <v>深圳市金国城环境科技有限公司</v>
          </cell>
          <cell r="G196" t="str">
            <v>化学需氧量、络合铜、氨氮（NH3-N）、pH值、总铜、总氮（以N计）、总磷（以P计）</v>
          </cell>
        </row>
        <row r="197">
          <cell r="F197" t="str">
            <v>深圳市金和源科技有限公司</v>
          </cell>
          <cell r="G197" t="str">
            <v>化学需氧量、氨氮（NH3-N）、总氮（以N计）、总磷（以P计）、悬浮物、总氰化物、pH值、石油类、总铜、总镍、六价铬、总铬、动植物油、五日生化需氧量</v>
          </cell>
        </row>
        <row r="198">
          <cell r="F198" t="str">
            <v>深圳市金聚德科技有限公司</v>
          </cell>
          <cell r="G198" t="str">
            <v>化学需氧量、氨氮（NH3-N）、总氮（以N计）、总磷（以P计）、pH值、总铜、氰化物、总镍</v>
          </cell>
        </row>
        <row r="199">
          <cell r="F199" t="str">
            <v>深圳市金鑫环保技术有限公司</v>
          </cell>
          <cell r="G199" t="str">
            <v>化学需氧量、氨氮（NH3-N）、总氮（以N计）、总磷（以P计）、悬浮物、pH值、石油类、动植物油、五日生化需氧量</v>
          </cell>
        </row>
        <row r="200">
          <cell r="F200" t="str">
            <v>深圳市精诚达电路科技股份有限公司</v>
          </cell>
          <cell r="G200" t="str">
            <v>氯化物、化学需氧量、氨氮（NH3-N）、总氮（以N计）、pH值、悬浮物、总磷（以P计）、总氰化物、总铜、石油类、五日生化需氧量、总镍</v>
          </cell>
        </row>
        <row r="201">
          <cell r="F201" t="str">
            <v>深圳市凯中精密技术股份有限公司宝安分公司</v>
          </cell>
          <cell r="G201" t="str">
            <v>化学需氧量、氨氮（NH3-N）、总铜、总氮（以N计）、总磷（以P计）、pH值、石油类、氟化物（以F-计）、悬浮物</v>
          </cell>
        </row>
        <row r="202">
          <cell r="F202" t="str">
            <v>深圳市蓝特电路板有限公司</v>
          </cell>
          <cell r="G202" t="str">
            <v>化学需氧量、氨氮（NH3-N）、总镍、总铜、总氮（以N计）、pH值、总磷（以P计）、总氰化物</v>
          </cell>
        </row>
        <row r="203">
          <cell r="F203" t="str">
            <v>深圳市联恒五金有限公司</v>
          </cell>
          <cell r="G203" t="str">
            <v>总银、化学需氧量、氨氮（NH3-N）、总氮（以N计）、总磷（以P计）、悬浮物、总氰化物、pH值、总锌、总铜、石油类、总镍、六价铬、总铬、动植物油、五日生化需氧量</v>
          </cell>
        </row>
        <row r="204">
          <cell r="F204" t="str">
            <v>深圳市凌航达电子有限公司</v>
          </cell>
          <cell r="G204" t="str">
            <v>化学需氧量、总磷（以P计）、总铜、总氰化物、氨氮（NH3-N）、总氮（以N计）、pH值、五日生化需氧量、动植物油、悬浮物</v>
          </cell>
        </row>
        <row r="205">
          <cell r="F205" t="str">
            <v>深圳市龙天源五金实业有限公司</v>
          </cell>
          <cell r="G205" t="str">
            <v>总铬、六价铬、pH值、化学需氧量、氨氮（NH3-N）、动植物油、悬浮物、总镍、总氮（以N计）、总磷（以P计）、总氰化物、石油类、总铜、总锌、总铁</v>
          </cell>
        </row>
        <row r="206">
          <cell r="F206" t="str">
            <v>深圳市龙图光罩股份有限公司</v>
          </cell>
          <cell r="G206" t="str">
            <v>化学需氧量、氨氮（NH3-N）、总氮（以N计）、总磷（以P计）、pH值、悬浮物、五日生化需氧量、氟化物（以F-计）</v>
          </cell>
        </row>
        <row r="207">
          <cell r="F207" t="str">
            <v>深圳市龙翔宇五金电子制品有限公司</v>
          </cell>
          <cell r="G207" t="str">
            <v>化学需氧量、氨氮（NH3-N）、总氮（以N计）、总磷（以P计）、悬浮物、pH值、石油类、总铜、总铝</v>
          </cell>
        </row>
        <row r="208">
          <cell r="F208" t="str">
            <v>深圳市迈瑞特电路科技有限公司</v>
          </cell>
          <cell r="G208" t="str">
            <v>化学需氧量、氨氮（NH3-N）、总磷（以P计）、总铜、总氮（以N计）、pH值</v>
          </cell>
        </row>
        <row r="209">
          <cell r="F209" t="str">
            <v>深圳市满坤电子有限公司</v>
          </cell>
          <cell r="G209" t="str">
            <v>化学需氧量、氨氮（NH3-N）、总氮（以N计）、总磷（以P计）、总铜、pH值</v>
          </cell>
        </row>
        <row r="210">
          <cell r="F210" t="str">
            <v>深圳市明燕电路科技有限公司</v>
          </cell>
          <cell r="G210" t="str">
            <v>总铜、COD、总氮、总磷、氟化物、流量、氨氮</v>
          </cell>
        </row>
        <row r="211">
          <cell r="F211" t="str">
            <v>深圳市铭鑫华钛金科技有限公司</v>
          </cell>
          <cell r="G211" t="str">
            <v>pH值、总镍、六价铬、总铬、化学需氧量、动植物油、五日生化需氧量、氨氮（NH3-N）、总氮（以N计）、总磷（以P计）、悬浮物、总氰化物、石油类、总铜</v>
          </cell>
        </row>
        <row r="212">
          <cell r="F212" t="str">
            <v>深圳市钠谱金属制品有限公司</v>
          </cell>
          <cell r="G212" t="str">
            <v>总镍、化学需氧量、氨氮（NH3-N）、总氮（以N计）、总磷（以P计）、悬浮物、总氰化物、pH值、石油类、总铜、五日生化需氧量、盐类</v>
          </cell>
        </row>
        <row r="213">
          <cell r="F213" t="str">
            <v>深圳市耐特电路板有限公司</v>
          </cell>
          <cell r="G213" t="str">
            <v>化学需氧量、氨氮（NH3-N）、总镍、pH值、总氰化物、总磷（以P计）、总铜、总氮（以N计）</v>
          </cell>
        </row>
        <row r="214">
          <cell r="F214" t="str">
            <v>深圳市鹏鼎利实业有限公司</v>
          </cell>
          <cell r="G214" t="str">
            <v>化学需氧量、氨氮（NH3-N）、动植物油、悬浮物、pH值、五日生化需氧量、总银、总氮（以N计）、总磷（以P计）、氟化物（以F-计）、总氰化物、石油类、总铜、总镍</v>
          </cell>
        </row>
        <row r="215">
          <cell r="F215" t="str">
            <v>深圳市鹏金投资有限公司</v>
          </cell>
          <cell r="G215" t="str">
            <v>化学需氧量、氨氮（NH3-N）、五日生化需氧量、pH值、动植物油、总磷（以P计）、总铜、总氰化物、总氮（以N计）、总镍</v>
          </cell>
        </row>
        <row r="216">
          <cell r="F216" t="str">
            <v>深圳市品捷鑫电子有限公司</v>
          </cell>
          <cell r="G216" t="str">
            <v>化学需氧量、氨氮（NH3-N）、总镍、总磷（以P计）、总铜、总氰化物、总氮（以N计）、pH值</v>
          </cell>
        </row>
        <row r="217">
          <cell r="F217" t="str">
            <v>深圳市祺利电子有限公司</v>
          </cell>
          <cell r="G217" t="str">
            <v>总镍、化学需氧量、总磷（以P计）、总铜、总氰化物、氟化物（以F-计）、氨氮（NH3-N）、总氮（以N计）、pH值</v>
          </cell>
        </row>
        <row r="218">
          <cell r="F218" t="str">
            <v>深圳市钱大科技开发有限公司</v>
          </cell>
          <cell r="G218" t="str">
            <v>化学需氧量、氨氮（NH3-N）、pH值、总氮（以N计）、总磷（以P计）、悬浮物、石油类、总铝</v>
          </cell>
        </row>
        <row r="219">
          <cell r="F219" t="str">
            <v>深圳市强达电路股份有限公司</v>
          </cell>
          <cell r="G219" t="str">
            <v>化学需氧量、总磷（以P计）、总铜、氨氮（NH3-N）、总氮（以N计）、pH值、悬浮物、氟化物（以F-计）</v>
          </cell>
        </row>
        <row r="220">
          <cell r="F220" t="str">
            <v>深圳市庆盈纺织化纤有限公司</v>
          </cell>
          <cell r="G220" t="str">
            <v>化学需氧量、氨氮（NH3-N）、总氮（以N计）、总磷（以P计）、pH值、五日生化需氧量、色度、悬浮物、苯胺类、动植物油</v>
          </cell>
        </row>
        <row r="221">
          <cell r="F221" t="str">
            <v>深圳市全升昌实业有限公司</v>
          </cell>
          <cell r="G221" t="str">
            <v>pH值、化学需氧量、氨氮（NH3-N）、动植物油、悬浮物、五日生化需氧量、总镍、六价铬、总铬、总氮（以N计）、总磷（以P计）、总氰化物、总铜</v>
          </cell>
        </row>
        <row r="222">
          <cell r="F222" t="str">
            <v>深圳市瑞云峰实业有限公司</v>
          </cell>
          <cell r="G222" t="str">
            <v>pH值、化学需氧量、总磷（以P计）、悬浮物、总铜、总锌、氨氮（NH3-N）、总氰化物、总氮（以N计）、石油类、六价铬、总铬、总镍、动植物油</v>
          </cell>
        </row>
        <row r="223">
          <cell r="F223" t="str">
            <v>深圳市润和五金氧化有限公司</v>
          </cell>
          <cell r="G223" t="str">
            <v>pH值、化学需氧量、氨氮（NH3-N）、总氮（以N计）、总磷（以P计）、悬浮物、石油类、五日生化需氧量</v>
          </cell>
        </row>
        <row r="224">
          <cell r="F224" t="str">
            <v>深圳市若美电子有限公司</v>
          </cell>
          <cell r="G224" t="str">
            <v>化学需氧量、氨氮（NH3-N）、总铜、总氮（以N计）、pH值、悬浮物</v>
          </cell>
        </row>
        <row r="225">
          <cell r="F225" t="str">
            <v>深圳市三德冠精密电路科技有限公司</v>
          </cell>
          <cell r="G225" t="str">
            <v>化学需氧量、总磷（以P计）、总铜、总氰化物、氨氮（NH3-N）、总氮（以N计）、pH值、悬浮物、石油类、总镍</v>
          </cell>
        </row>
        <row r="226">
          <cell r="F226" t="str">
            <v>深圳市桑达兴业机械实业有限公司</v>
          </cell>
          <cell r="G226" t="str">
            <v>六价铬、总铬、化学需氧量、氨氮（NH3-N）、悬浮物、pH值、动植物油、五日生化需氧量、总镍、总氮（以N计）、总磷（以P计）、氟化物（以F-计）、石油类、总铜、总锌、总铝</v>
          </cell>
        </row>
        <row r="227">
          <cell r="F227" t="str">
            <v>深圳市上柘科技有限公司</v>
          </cell>
          <cell r="G227" t="str">
            <v>化学需氧量、氨氮（NH3-N）、总铜、总氰化物、氟化物（以F-计）、总镍、总磷（以P计）、总氮（以N计）、pH值、悬浮物、石油类</v>
          </cell>
        </row>
        <row r="228">
          <cell r="F228" t="str">
            <v>深圳市申凯电子有限公司</v>
          </cell>
          <cell r="G228" t="str">
            <v>化学需氧量、氨氮（NH3-N）、总氮（以N计）、总磷（以P计）、总铜、pH值</v>
          </cell>
        </row>
        <row r="229">
          <cell r="F229" t="str">
            <v>深圳市深联电路有限公司</v>
          </cell>
          <cell r="G229" t="str">
            <v>化学需氧量、总氰化物、pH值、悬浮物、总铜、氨氮（NH3-N）、总磷（以P计）、总氮（以N计）、总镍、浑浊度、总银</v>
          </cell>
        </row>
        <row r="230">
          <cell r="F230" t="str">
            <v>深圳市深水福永水质净化有限公司福永水质净化厂（二期）</v>
          </cell>
          <cell r="G230" t="str">
            <v>化学需氧量、总氮（以N计）、氨氮（NH3-N）、总磷（以P计）、总汞、总镉、总铬、总砷、总铅、pH值、色度、悬浮物、五日生化需氧量、粪大肠菌群、阴离子表面活性剂、烷基汞、六价铬、石油类、动植物油</v>
          </cell>
        </row>
        <row r="231">
          <cell r="F231" t="str">
            <v>深圳市深水松岗水务有限公司松岗水质净化厂（二期）</v>
          </cell>
          <cell r="G231" t="str">
            <v>化学需氧量、总氮（以N计）、氨氮（NH3-N）、总磷（以P计）、pH值、悬浮物、五日生化需氧量、粪大肠菌群、总汞、总镉、总铬、总砷、总铅、阴离子表面活性剂、烷基汞、六价铬、石油类、动植物油</v>
          </cell>
        </row>
        <row r="232">
          <cell r="F232" t="str">
            <v>深圳市生海实业有限公司</v>
          </cell>
          <cell r="G232" t="str">
            <v>pH值、化学需氧量、氨氮（NH3-N）、动植物油、悬浮物、五日生化需氧量、总磷（以P计）、氟化物（以F-计）、总氰化物、石油类、总铜、总锌、总镍、六价铬、总铬、总银、总氮（以N计）</v>
          </cell>
        </row>
        <row r="233">
          <cell r="F233" t="str">
            <v>深圳市盛富五金制品有限公司</v>
          </cell>
          <cell r="G233" t="str">
            <v>化学需氧量、氨氮（NH3-N）、总氮（以N计）、总磷（以P计）、悬浮物、总氰化物、pH值、石油类、总铜、总锌、总镍、动植物油</v>
          </cell>
        </row>
        <row r="234">
          <cell r="F234" t="str">
            <v>深圳市顺益丰实业有限公司</v>
          </cell>
          <cell r="G234" t="str">
            <v>化学需氧量、氨氮（NH3-N）、动植物油、悬浮物、pH值、五日生化需氧量、总铬、六价铬、总磷（以P计）、总氰化物、石油类、总锌、总铜、总氮（以N计）、总铝、总铁、总镍、总银</v>
          </cell>
        </row>
        <row r="235">
          <cell r="F235" t="str">
            <v>深圳市顺跃实业有限公司</v>
          </cell>
          <cell r="G235" t="str">
            <v>总银、总锌、总镍、化学需氧量、pH值、五日生化需氧量、悬浮物、氨氮（NH3-N）、动植物油、总氮（以N计）、总磷（以P计）、氟化物（以F-计）、总氰化物、石油类、总铜</v>
          </cell>
        </row>
        <row r="236">
          <cell r="F236" t="str">
            <v>深圳市松源益实业有限公司</v>
          </cell>
          <cell r="G236" t="str">
            <v>化学需氧量、氨氮（NH3-N）、动植物油、悬浮物、pH值、五日生化需氧量、总磷（以P计）、总银、总氮（以N计）、总氰化物、石油类、总铜、总锌、总镍、六价铬、总铬</v>
          </cell>
        </row>
        <row r="237">
          <cell r="F237" t="str">
            <v>深圳市腾达丰电子有限公司</v>
          </cell>
          <cell r="G237" t="str">
            <v>化学需氧量、氨氮（NH3-N）、总磷（以P计）、总铜、总氮（以N计）、pH值</v>
          </cell>
        </row>
        <row r="238">
          <cell r="F238" t="str">
            <v>深圳市天富莱电子有限公司</v>
          </cell>
          <cell r="G238" t="str">
            <v>化学需氧量、总铜、氨氮（NH3-N）、总氮（以N计）、pH值、总磷（以P计）、动植物油、悬浮物、五日生化需氧量</v>
          </cell>
        </row>
        <row r="239">
          <cell r="F239" t="str">
            <v>深圳市同创鑫电子有限公司</v>
          </cell>
          <cell r="G239" t="str">
            <v>化学需氧量、总磷（以P计）、总铜、氨氮（NH3-N）、总氮（以N计）、pH值、总镍</v>
          </cell>
        </row>
        <row r="240">
          <cell r="F240" t="str">
            <v>深圳市同德鑫电子有限公司</v>
          </cell>
          <cell r="G240" t="str">
            <v>化学需氧量、氨氮（NH3-N）、总氰化物、总磷（以P计）、总铜、总氮（以N计）、pH值、悬浮物、总镍</v>
          </cell>
        </row>
        <row r="241">
          <cell r="F241" t="str">
            <v>深圳市威德鑫电子有限公司</v>
          </cell>
          <cell r="G241" t="str">
            <v>化学需氧量、氨氮（NH3-N）、总氮（以N计）、总磷（以P计）、总铜、pH值</v>
          </cell>
        </row>
        <row r="242">
          <cell r="F242" t="str">
            <v>深圳市协诚五金塑胶制品有限公司</v>
          </cell>
          <cell r="G242" t="str">
            <v>pH值、六价铬、总铬、总镍、五日生化需氧量、动植物油、化学需氧量、悬浮物、氨氮（NH3-N）、总银、总氮（以N计）、总磷（以P计）、总氰化物、石油类、总铜、总锌</v>
          </cell>
        </row>
        <row r="243">
          <cell r="F243" t="str">
            <v>深圳市鑫盛联电路板有限公司</v>
          </cell>
          <cell r="G243" t="str">
            <v>化学需氧量、氨氮（NH3-N）、总磷（以P计）、总铜、总氮（以N计）、pH值</v>
          </cell>
        </row>
        <row r="244">
          <cell r="F244" t="str">
            <v>深圳市鑫永泰五金制造有限公司</v>
          </cell>
          <cell r="G244" t="str">
            <v>pH值、化学需氧量、氨氮（NH3-N）、悬浮物、动植物油、五日生化需氧量、总氮（以N计）、总磷（以P计）、总氰化物、石油类、总铜、总锌、六价铬、总铬、总镍</v>
          </cell>
        </row>
        <row r="245">
          <cell r="F245" t="str">
            <v>深圳市兴达线路板有限公司</v>
          </cell>
          <cell r="G245" t="str">
            <v>化学需氧量、氨氮（NH3-N）、pH值、悬浮物、五日生化需氧量、动植物油、总氮（以N计）、总磷（以P计）、总铜、总氰化物</v>
          </cell>
        </row>
        <row r="246">
          <cell r="F246" t="str">
            <v>深圳市兴业电路板有限公司</v>
          </cell>
          <cell r="G246" t="str">
            <v>化学需氧量、氨氮（NH3-N）、总磷（以P计）、总锌、总铜、总氮（以N计）、pH值、悬浮物</v>
          </cell>
        </row>
        <row r="247">
          <cell r="F247" t="str">
            <v>深圳市旭电科技有限公司</v>
          </cell>
          <cell r="G247" t="str">
            <v>化学需氧量、氨氮（NH3-N）、总氮（以N计）、总磷（以P计）、pH值、悬浮物、总铜</v>
          </cell>
        </row>
        <row r="248">
          <cell r="F248" t="str">
            <v>深圳市迅捷兴科技股份有限公司</v>
          </cell>
          <cell r="G248" t="str">
            <v>化学需氧量、总铜、总氰化物、氨氮（NH3-N）、总氮（以N计）、总磷（以P计）、总镍</v>
          </cell>
        </row>
        <row r="249">
          <cell r="F249" t="str">
            <v>深圳市一造电路技术有限公司</v>
          </cell>
          <cell r="G249" t="str">
            <v>化学需氧量、总磷（以P计）、总铜、氨氮（NH3-N）、总氮（以N计）、pH值、动植物油、悬浮物</v>
          </cell>
        </row>
        <row r="250">
          <cell r="F250" t="str">
            <v>深圳市逸可盛五金制品有限公司</v>
          </cell>
          <cell r="G250" t="str">
            <v>化学需氧量、氨氮（NH3-N）、总氮（以N计）、总磷（以P计）、悬浮物、氟化物（以F-计）、pH值、石油类、总铜、动植物油</v>
          </cell>
        </row>
        <row r="251">
          <cell r="F251" t="str">
            <v>深圳市友信卓越精密制造有限公司</v>
          </cell>
          <cell r="G251" t="str">
            <v>化学需氧量、pH值、总锌、氟化物（以F-计）、石油类、悬浮物、总磷（以P计）、氨氮（NH3-N）、总氮（以N计）、五日生化需氧量、动植物油</v>
          </cell>
        </row>
        <row r="252">
          <cell r="F252" t="str">
            <v>深圳市誉升恒五金科技有限公司</v>
          </cell>
          <cell r="G252" t="str">
            <v>总铬、六价铬、化学需氧量、氨氮（NH3-N）、总氮（以N计）、总磷（以P计）、悬浮物、总氰化物、pH值、石油类、总铜、总锌、总铝、动植物油、五日生化需氧量、总镍</v>
          </cell>
        </row>
        <row r="253">
          <cell r="F253" t="str">
            <v>深圳市源基电子科技有限公司</v>
          </cell>
          <cell r="G253" t="str">
            <v>化学需氧量、总磷（以P计）、总铜、总氰化物、氨氮（NH3-N）、总氮（以N计）、pH值、总镍</v>
          </cell>
        </row>
        <row r="254">
          <cell r="F254" t="str">
            <v>深圳市正捷电路科技有限公司</v>
          </cell>
          <cell r="G254" t="str">
            <v>化学需氧量、氨氮（NH3-N）、悬浮物、总磷（以P计）、总铜、总氮（以N计）、pH值</v>
          </cell>
        </row>
        <row r="255">
          <cell r="F255" t="str">
            <v>深圳市正亚实业有限公司</v>
          </cell>
          <cell r="G255" t="str">
            <v>化学需氧量、氨氮（NH3-N）、总氮（以N计）、总磷（以P计）、悬浮物、pH值、石油类、动植物油、五日生化需氧量</v>
          </cell>
        </row>
        <row r="256">
          <cell r="F256" t="str">
            <v>深圳市至清环保科技有限公司</v>
          </cell>
          <cell r="G256" t="str">
            <v>化学需氧量、氨氮（NH3-N）、悬浮物、五日生化需氧量、总氮（以N计）、总磷（以P计）、pH值、石油类、色度、动植物油</v>
          </cell>
        </row>
        <row r="257">
          <cell r="F257" t="str">
            <v>深圳市中西医结合医院</v>
          </cell>
          <cell r="G257" t="str">
            <v>化学需氧量、氨氮（NH3-N）、pH值、五日生化需氧量、悬浮物、动植物油、粪大肠菌群数/（MPN/L）、肠道致病菌、肠道病毒、石油类、阴离子表面活性剂、色度、挥发酚、总氰化物、总余氯（以Cl计）</v>
          </cell>
        </row>
        <row r="258">
          <cell r="F258" t="str">
            <v>深圳市中轩新材料有限公司</v>
          </cell>
          <cell r="G258" t="str">
            <v>六价铬,总铬,总镍,化学需氧量,氨氮（NH3-N）,总氮（以N计）,总磷（以P计）,悬浮物,总氰化物,石油类,总铜,总锌,pH值,氟化物（以F-计）,动植物油,五日生化需氧量</v>
          </cell>
        </row>
        <row r="259">
          <cell r="F259" t="str">
            <v>深圳雪花啤酒有限公司</v>
          </cell>
          <cell r="G259" t="str">
            <v>化学需氧量,氨氮（NH3-N）,总氮（以N计）,总磷（以P计）,五日生化需氧量,悬浮物,pH值</v>
          </cell>
        </row>
        <row r="260">
          <cell r="F260" t="str">
            <v>深圳市众发顺五金制品有限公司</v>
          </cell>
          <cell r="G260" t="str">
            <v>六价铬、总铬、总镍、化学需氧量、氨氮（NH3-N）、动植物油、悬浮物、pH值、五日生化需氧量、总磷（以P计）、总铜、总氮（以N计）、石油类、总氰化物、总锌、氟化物（以F-计）、总银</v>
          </cell>
        </row>
        <row r="261">
          <cell r="F261" t="str">
            <v>深圳市众一贸泰电路股份有限公司</v>
          </cell>
          <cell r="G261" t="str">
            <v>化学需氧量,氨氮（NH3-N）,总磷（以P计）,总铜,总氮（以N计）,pH值,悬浮物,总有机碳,阴离子表面活性剂,石油类</v>
          </cell>
        </row>
        <row r="262">
          <cell r="F262" t="str">
            <v>深圳市重投天科半导体有限公司</v>
          </cell>
          <cell r="G262" t="str">
            <v>化学需氧量,氨氮（NH3-N）,总氮（以N计）,总磷（以P计）,pH值,悬浮物,阴离子表面活性剂,氟化物（以F-计）,石油类</v>
          </cell>
        </row>
        <row r="263">
          <cell r="F263" t="str">
            <v>深圳市铸宝线路科技有限公司</v>
          </cell>
          <cell r="G263" t="str">
            <v>化学需氧量、悬浮物、氨氮（NH3-N）、pH值、总磷（以P计）、总铜、总氮（以N计）</v>
          </cell>
        </row>
        <row r="264">
          <cell r="F264" t="str">
            <v>深圳市卓华五金科技有限公司</v>
          </cell>
          <cell r="G264" t="str">
            <v>石油类、悬浮物、总铜、总锌、化学需氧量、氨氮（NH3-N）、总氮（以N计）、总磷（以P计）、pH值、动植物油、五日生化需氧量、总镍、总铬、六价铬</v>
          </cell>
        </row>
        <row r="265">
          <cell r="F265" t="str">
            <v>深圳市卓力达电子有限公司</v>
          </cell>
          <cell r="G265" t="str">
            <v>化学需氧量、pH值、五日生化需氧量、氨氮（NH3-N）、悬浮物、动植物油、总氮（以N计）、总磷（以P计）、石油类</v>
          </cell>
        </row>
        <row r="266">
          <cell r="F266" t="str">
            <v>深圳首创水务有限责任公司福永水质净化厂（一期）</v>
          </cell>
          <cell r="G266" t="str">
            <v>化学需氧量、总氮（以N计）、氨氮（NH3-N）、总磷（以P计）、总汞、总镉、总铬、总砷、总铅、pH值、色度、悬浮物、五日生化需氧量、粪大肠菌群、阴离子表面活性剂、烷基汞、六价铬、石油类、动植物油、苯胺类</v>
          </cell>
        </row>
        <row r="267">
          <cell r="F267" t="str">
            <v>深圳首创水务有限责任公司松岗水质净化厂（一期）</v>
          </cell>
          <cell r="G267" t="str">
            <v>化学需氧量、总氮（以N计）、氨氮（NH3-N）、总磷（以P计）、pH值、悬浮物、五日生化需氧量、粪大肠菌群、总汞、总镉、总铬、总砷、总铅、色度、烷基汞、六价铬、石油类、动植物油、阴离子表面活性剂</v>
          </cell>
        </row>
        <row r="268">
          <cell r="F268" t="str">
            <v>深圳松华金属制品有限公司</v>
          </cell>
          <cell r="G268" t="str">
            <v>化学需氧量、氨氮（NH3-N）、总氮（以N计）、总磷（以P计）、悬浮物、总氰化物、pH值、石油类、总铜、总镍、动植物油、五日生化需氧量</v>
          </cell>
        </row>
        <row r="269">
          <cell r="F269" t="str">
            <v>深圳松辉化工有限公司</v>
          </cell>
          <cell r="G269" t="str">
            <v>五日生化需氧量、总有机碳、化学需氧量、氨氮（NH3-N）、动植物油、悬浮物、pH值、色度、总氮（以N计）、总磷（以P计）</v>
          </cell>
        </row>
        <row r="270">
          <cell r="F270" t="str">
            <v>深圳益联鑫电子有限公司</v>
          </cell>
          <cell r="G270" t="str">
            <v>化学需氧量、氨氮（NH3-N）、总氮（以N计）、总磷（以P计）、悬浮物、pH值、石油类、总铜、流量、动植物油、五日生化需氧量</v>
          </cell>
        </row>
        <row r="271">
          <cell r="F271" t="str">
            <v>深圳运达丰线路科技有限公司</v>
          </cell>
          <cell r="G271" t="str">
            <v>化学需氧量,总磷（以P计）,总铜,氨氮（NH3-N）,总氮（以N计）,pH值,悬浮物</v>
          </cell>
        </row>
        <row r="272">
          <cell r="F272" t="str">
            <v>深圳中富电路股份有限公司松岗分厂</v>
          </cell>
          <cell r="G272" t="str">
            <v>化学需氧量、氨氮（NH3-N）、总铜、pH值、总磷（以P计）、总氮（以N计）</v>
          </cell>
        </row>
        <row r="273">
          <cell r="F273" t="str">
            <v>深圳中节能可再生能源有限公司沙井水质净化厂（二期）</v>
          </cell>
          <cell r="G273" t="str">
            <v>化学需氧量、总氮（以N计）、氨氮（NH3-N）、总磷（以P计）、五日生化需氧量、总汞、总镉、总铬、总砷、总铅、pH值、粪大肠菌群、阴离子表面活性剂、动植物油、色度、烷基汞、六价铬、悬浮物、石油类</v>
          </cell>
        </row>
        <row r="274">
          <cell r="F274" t="str">
            <v>圣刚表面处理（深圳）有限公司</v>
          </cell>
          <cell r="G274" t="str">
            <v>总镍、化学需氧量、氨氮（NH3-N）、动植物油、悬浮物、pH值、五日生化需氧量、总氮（以N计）、总磷（以P计）、总氰化物、石油类、总铜、总锌、总铝</v>
          </cell>
        </row>
        <row r="275">
          <cell r="F275" t="str">
            <v>首顾表面处理（深圳）有限公司</v>
          </cell>
          <cell r="G275" t="str">
            <v>pH值、总镍、化学需氧量、氨氮（NH3-N）、总氮（以N计）、总磷（以P计）、悬浮物、总氰化物、石油类、总铜、总铁、总锌、总铝、动植物油、五日生化需氧量</v>
          </cell>
        </row>
        <row r="276">
          <cell r="F276" t="str">
            <v>特佳电镀表面处理（深圳）有限公司</v>
          </cell>
          <cell r="G276" t="str">
            <v>六价铬、总铬、化学需氧量、动植物油、pH值、氨氮（NH3-N）、悬浮物、五日生化需氧量、总镍、总磷（以P计）、总铜、总氮（以N计）、总氰化物、石油类</v>
          </cell>
        </row>
        <row r="277">
          <cell r="F277" t="str">
            <v>通用沙井污水处理（深圳）有限公司（沙井水质净化厂（一期））</v>
          </cell>
          <cell r="G277" t="str">
            <v>总汞、总镉、总铬、总砷、总铅、化学需氧量、总氮（以N计）、氨氮（NH3-N）、总磷（以P计）、pH值、色度、悬浮物、五日生化需氧量、粪大肠菌群、阴离子表面活性剂、动植物油、石油类、烷基汞、六价铬、苯胺类</v>
          </cell>
        </row>
        <row r="278">
          <cell r="F278" t="str">
            <v>维格科技（深圳）有限公司</v>
          </cell>
          <cell r="G278" t="str">
            <v>化学需氧量、氨氮（NH3-N）、pH值、总氮（以N计）、总磷（以P计）、悬浮物、石油类</v>
          </cell>
        </row>
        <row r="279">
          <cell r="F279" t="str">
            <v>五谷王精密技术（深圳）有限公司</v>
          </cell>
          <cell r="G279" t="str">
            <v>化学需氧量、氨氮（NH3-N）、总磷（以P计）、悬浮物、总氰化物、pH值、总铜、总氮（以N计）、总镍、动植物油、五日生化需氧量</v>
          </cell>
        </row>
        <row r="280">
          <cell r="F280" t="str">
            <v>祥兴泰五金制品（深圳）有限公司</v>
          </cell>
          <cell r="G280" t="str">
            <v>化学需氧量、氨氮（NH3-N）、总氮（以N计）、总磷（以P计）、悬浮物、pH值、石油类、五日生化需氧量</v>
          </cell>
        </row>
        <row r="281">
          <cell r="F281" t="str">
            <v>新机金属（深圳）有限公司</v>
          </cell>
          <cell r="G281" t="str">
            <v>总铬、六价铬、总镍、pH值、化学需氧量、氨氮（NH3-N）、总氮（以N计）、总磷（以P计）、悬浮物、总氰化物、石油类、总铜、动植物油、五日生化需氧量</v>
          </cell>
        </row>
        <row r="282">
          <cell r="F282" t="str">
            <v>新文兴科技（深圳）有限公司</v>
          </cell>
          <cell r="G282" t="str">
            <v>化学需氧量、氨氮（NH3-N）、动植物油、悬浮物、pH值、五日生化需氧量、总镍、总氰化物、总氮（以N计）、总磷（以P计）、石油类、总铝、总铜</v>
          </cell>
        </row>
        <row r="283">
          <cell r="F283" t="str">
            <v>星株电子科技（深圳）有限公司</v>
          </cell>
          <cell r="G283" t="str">
            <v>化学需氧量,氨氮（NH3-N）,悬浮物,五日生化需氧量,总镍,总铜,总氰化物,总氮（以N计）,pH值,总磷（以P计）,总锌</v>
          </cell>
        </row>
        <row r="284">
          <cell r="F284" t="str">
            <v>旭佳表面处理（深圳）有限公司</v>
          </cell>
          <cell r="G284" t="str">
            <v>六价铬、总铬、化学需氧量、氨氮（NH3-N）、总氮（以N计）、总磷（以P计）、悬浮物、总氰化物、pH值、石油类、总铜、总锌、总镍、五日生化需氧量、动植物油</v>
          </cell>
        </row>
        <row r="285">
          <cell r="F285" t="str">
            <v>旭生机械（深圳）有限公司</v>
          </cell>
          <cell r="G285" t="str">
            <v>化学需氧量、氨氮（NH3-N）、总磷（以P计）、悬浮物、pH值、石油类、总锌、总氮（以N计）</v>
          </cell>
        </row>
        <row r="286">
          <cell r="F286" t="str">
            <v>岩田螺丝（深圳）有限公司</v>
          </cell>
          <cell r="G286" t="str">
            <v>总铬、化学需氧量、氨氮（NH3-N）、pH值、总氮（以N计）、总磷（以P计）、悬浮物、石油类、总铜、总锌</v>
          </cell>
        </row>
        <row r="287">
          <cell r="F287" t="str">
            <v>伊高得表面处理（深圳）有限责任公司</v>
          </cell>
          <cell r="G287" t="str">
            <v>化学需氧量、氨氮（NH3-N）、悬浮物、pH值、动植物油、五日生化需氧量、总铜、总氰化物、总氮（以N计）、总磷（以P计）、石油类、氟化物（以F-计）、总镍</v>
          </cell>
        </row>
        <row r="288">
          <cell r="F288" t="str">
            <v>亦欣电镀制品（深圳）有限公司</v>
          </cell>
          <cell r="G288" t="str">
            <v>化学需氧量、氨氮（NH3-N）、总氮（以N计）、总磷（以P计）、悬浮物、总氰化物、pH值、石油类、总铜、总铁、总镍、动植物油、五日生化需氧量</v>
          </cell>
        </row>
        <row r="289">
          <cell r="F289" t="str">
            <v>深圳市宝安东江环保技术有限公司</v>
          </cell>
          <cell r="G289" t="str">
            <v>总镍,总铬,总铅,化学需氧量,氨氮（NH3-N）,五日生化需氧量,pH值,悬浮物,总氮（以N计）,总磷（以P计）,六价铬,总铜,总锌,石油类,氰化物</v>
          </cell>
        </row>
        <row r="290">
          <cell r="F290" t="str">
            <v>深圳能源资源综合开发有限公司（老虎坑环境园垃圾渗滤液处理）</v>
          </cell>
          <cell r="G290" t="str">
            <v>氨氮（NH3-N）,化学需氧量,总氮（以N计）,总汞,总镉,总铬,总砷,总铅,总磷（以P计）,pH值,悬浮物,六价铬,五日生化需氧量,色度,粪大肠菌群
废水污染物排放规律： 间断排放，排放期间流量不稳定且无规律，但不属于冲击型排放</v>
          </cell>
        </row>
        <row r="291">
          <cell r="F291" t="str">
            <v>深圳玛斯兰电路科技实业发展有限公司</v>
          </cell>
          <cell r="G291" t="str">
            <v>化学需氧量,氨氮（NH3-N）,总氮（以N计）,总磷（以P计）,pH值,总铜</v>
          </cell>
        </row>
        <row r="292">
          <cell r="F292" t="str">
            <v>深圳市环保科技集团股份有限公司宝安基地</v>
          </cell>
          <cell r="G292" t="str">
            <v>化学需氧量,氨氮（NH3-N）,五日生化需氧量,pH值,悬浮物,总磷（以P计）,色度,阴离子表面活性剂,氟化物（以F-计）,总汞,总镉,总铬,六价铬,总砷,总铅,总镍,总铜,总锌,总硒,硫化物,石油类,动植物油,挥发酚,总氰化物,总锰,总银,氰化物</v>
          </cell>
        </row>
        <row r="293">
          <cell r="F293" t="str">
            <v>深圳市金骏玮资源综合开发有限公司</v>
          </cell>
          <cell r="G293" t="str">
            <v>化学需氧量,氨氮（NH3-N）,pH值,总氰化物,总铜,总镍,总锌,总银</v>
          </cell>
        </row>
        <row r="294">
          <cell r="F294" t="str">
            <v>深圳先进电子材料国际创新研究院</v>
          </cell>
          <cell r="G294" t="str">
            <v>化学需氧量,氨氮（NH3-N）,pH值,五日生化需氧量,悬浮物,总氮（以N计）,总磷（以P计）,总镍,总铜,石油类</v>
          </cell>
        </row>
        <row r="295">
          <cell r="F295" t="str">
            <v>深圳市联合蓝海实业有限公司</v>
          </cell>
          <cell r="G295" t="str">
            <v>总镍,化学需氧量,氨氮（NH3-N）,总磷（以P计）,悬浮物,pH值,总铜,总氰化物,总氮（以N计）,石油类,动植物油,五日生化需氧量</v>
          </cell>
        </row>
      </sheetData>
      <sheetData sheetId="2">
        <row r="4">
          <cell r="F4" t="str">
            <v>环境监管重点单位名称</v>
          </cell>
          <cell r="G4" t="str">
            <v>排污许可证中废气污染物种类</v>
          </cell>
        </row>
        <row r="5">
          <cell r="F5" t="str">
            <v>深圳劲嘉集团股份有限公司</v>
          </cell>
          <cell r="G5" t="str">
            <v>挥发性有机物</v>
          </cell>
        </row>
        <row r="6">
          <cell r="F6" t="str">
            <v>深圳松辉化工有限公司</v>
          </cell>
          <cell r="G6" t="str">
            <v>苯系物、总挥发性有机物、非甲烷总烃、颗粒物、苯、臭气浓度</v>
          </cell>
        </row>
        <row r="7">
          <cell r="F7" t="str">
            <v>富士电机（深圳）有限公司</v>
          </cell>
          <cell r="G7" t="str">
            <v>非甲烷总烃、甲苯、硫酸雾、颗粒物、氮氧化物、氯化氢、林格曼黑度、二氧化硫</v>
          </cell>
        </row>
        <row r="8">
          <cell r="F8" t="str">
            <v>深圳能源环保股份有限公司宝安垃圾发电厂（一、二、三期）</v>
          </cell>
          <cell r="G8" t="str">
            <v>颗粒物、镉，铊及其化合物（以Cd+Tl计）、二氧化硫、汞及其化合物、氮氧化物、氯化氢、锑，砷，铅，铬，钴，铜，锰，镍及其化合物（以Sb+As+Pb+Cr+Co+Cu+Mn+Ni计）、一氧化碳、二噁英类、硫化氢、氨（氨气）、臭气浓度、烟尘、林格曼黑度</v>
          </cell>
        </row>
        <row r="9">
          <cell r="F9" t="str">
            <v>深圳崇达多层线路板有限公司</v>
          </cell>
          <cell r="G9" t="str">
            <v>颗粒物、挥发性有机物、苯、硫酸雾、氯化氢、氰化氢、氮氧化物、氨（氨气）、氟化物</v>
          </cell>
        </row>
        <row r="10">
          <cell r="F10" t="str">
            <v>深圳市裕同包装科技股份有限公司</v>
          </cell>
          <cell r="G10" t="str">
            <v>挥发性有机物、苯、甲苯+二甲苯、颗粒物、氨（氨气）、硫化氢、臭气浓度、二甲苯、甲苯</v>
          </cell>
        </row>
        <row r="11">
          <cell r="F11" t="str">
            <v>高士线业（深圳）有限公司</v>
          </cell>
          <cell r="G11" t="str">
            <v>苯、甲苯、二甲苯、非甲烷总烃、硫化氢、臭气浓度、氨（氨气）、颗粒物、林格曼黑度、二氧化硫、氮氧化物</v>
          </cell>
        </row>
        <row r="12">
          <cell r="F12" t="str">
            <v>深圳信立泰药业股份有限公司制药一厂</v>
          </cell>
          <cell r="G12" t="str">
            <v>挥发性有机物、甲醇、臭气浓度、硫化氢、氨（氨气）、氯化氢、硫酸雾、非甲烷总烃、林格曼黑度、氮氧化物、颗粒物</v>
          </cell>
        </row>
        <row r="13">
          <cell r="F13" t="str">
            <v>深圳市景旺电子股份有限公司</v>
          </cell>
          <cell r="G13" t="str">
            <v>氮氧化物、氯化氢、硫酸雾、颗粒物、挥发性有机物、氨（氨气）、苯、甲苯+二甲苯、氰化氢、锡及其化合物、二氧化硫、林格曼黑度</v>
          </cell>
        </row>
        <row r="14">
          <cell r="F14" t="str">
            <v>泰强精密制造（深圳）有限公司</v>
          </cell>
          <cell r="G14" t="str">
            <v>颗粒物,臭气浓度,非甲烷总烃,氯乙烯,丙烯腈,锡及其化合物,总挥发性有机物,甲苯+二甲苯,苯,二甲苯,甲苯</v>
          </cell>
        </row>
        <row r="15">
          <cell r="F15" t="str">
            <v>深圳汉莎技术有限公司</v>
          </cell>
          <cell r="G15" t="str">
            <v>—</v>
          </cell>
        </row>
        <row r="16">
          <cell r="F16" t="str">
            <v>深圳市淼英辉实业有限公司</v>
          </cell>
          <cell r="G16" t="str">
            <v>氮氧化物、氟化物、苯、甲苯+二甲苯、总挥发性有机物、硫酸雾、氯化氢、氰化氢、二甲苯、甲苯</v>
          </cell>
        </row>
        <row r="17">
          <cell r="F17" t="str">
            <v>深圳市福昌发电路板有限公司</v>
          </cell>
          <cell r="G17" t="str">
            <v>苯、挥发性有机物、颗粒物、硫酸雾、氮氧化物、氯化氢、氨（氨气）、非甲烷总烃</v>
          </cell>
        </row>
        <row r="18">
          <cell r="F18" t="str">
            <v>鹰星精密工业（深圳）有限公司</v>
          </cell>
          <cell r="G18" t="str">
            <v>—</v>
          </cell>
        </row>
        <row r="19">
          <cell r="F19" t="str">
            <v>深圳市众为精密科技有限公司</v>
          </cell>
          <cell r="G19" t="str">
            <v>—</v>
          </cell>
        </row>
        <row r="20">
          <cell r="F20" t="str">
            <v>深圳市利昇精密五金有限公司</v>
          </cell>
          <cell r="G20" t="str">
            <v>甲醛、氯化氢、硫酸雾、氨（氨气）、挥发性有机物、颗粒物、氮氧化物</v>
          </cell>
        </row>
        <row r="21">
          <cell r="F21" t="str">
            <v>深圳中集天达空港设备有限公司</v>
          </cell>
          <cell r="G21" t="str">
            <v>挥发性有机物、苯、甲苯、二甲苯、颗粒物</v>
          </cell>
        </row>
        <row r="22">
          <cell r="F22" t="str">
            <v>深圳华特容器股份有限公司</v>
          </cell>
          <cell r="G22" t="str">
            <v>—</v>
          </cell>
        </row>
        <row r="23">
          <cell r="F23" t="str">
            <v>吉田拉链（深圳）有限公司</v>
          </cell>
          <cell r="G23" t="str">
            <v>非甲烷总烃、硫酸雾、颗粒物、二甲苯、甲苯、苯、硫化氢、氨（氨气）、臭气浓度、挥发性有机物、氮氧化物、林格曼黑度、二氧化硫</v>
          </cell>
        </row>
        <row r="24">
          <cell r="F24" t="str">
            <v>深圳市航盛电路科技股份有限公司</v>
          </cell>
          <cell r="G24" t="str">
            <v>颗粒物、硫酸雾、氯化氢、氮氧化物、氨（氨气）、挥发性有机物、苯、甲醛</v>
          </cell>
        </row>
        <row r="25">
          <cell r="F25" t="str">
            <v>深圳市仁创艺电子有限公司</v>
          </cell>
          <cell r="G25" t="str">
            <v>硫酸雾、颗粒物、锡及其化合物、非甲烷总烃、氯化氢、碱雾、挥发性有机物、苯、甲苯+二甲苯、氮氧化物、氨（氨气）、甲醛</v>
          </cell>
        </row>
        <row r="26">
          <cell r="F26" t="str">
            <v>莱尔德电子材料（深圳）有限公司</v>
          </cell>
          <cell r="G26" t="str">
            <v>颗粒物、臭气浓度、氯化氢、氟化物、硫酸雾、氮氧化物、苯、甲苯、二甲苯、非甲烷总烃、二氧化硫、林格曼黑度、烟气黑度、氰化氢</v>
          </cell>
        </row>
        <row r="27">
          <cell r="F27" t="str">
            <v>深圳市卓力达电子有限公司</v>
          </cell>
          <cell r="G27" t="str">
            <v>氯化氢、硫酸雾、苯、挥发性有机物</v>
          </cell>
        </row>
        <row r="28">
          <cell r="F28" t="str">
            <v>深圳市爱升精密电路科技有限公司</v>
          </cell>
          <cell r="G28" t="str">
            <v>挥发性有机物、苯、氰化氢、硫酸雾、氨（氨气）、氯化氢、甲醛、甲苯、二甲苯</v>
          </cell>
        </row>
        <row r="29">
          <cell r="F29" t="str">
            <v>海鹏辉精密工业（深圳）有限公司</v>
          </cell>
          <cell r="G29" t="str">
            <v>—</v>
          </cell>
        </row>
        <row r="30">
          <cell r="F30" t="str">
            <v>日东精密回路技术（深圳）有限公司</v>
          </cell>
          <cell r="G30" t="str">
            <v>氮氧化物、硫酸雾、非甲烷总烃、氯化氢、氰化氢、臭气浓度、异丙醇、氨（氨气）、甲醇</v>
          </cell>
        </row>
        <row r="31">
          <cell r="F31" t="str">
            <v>深圳市富盛电子有限公司</v>
          </cell>
          <cell r="G31" t="str">
            <v>颗粒物、苯、挥发性有机物、甲苯+二甲苯、氨（氨气）、硫酸雾、氰化氢、氯化氢、二甲苯、甲苯</v>
          </cell>
        </row>
        <row r="32">
          <cell r="F32" t="str">
            <v>深圳市威宏志五金制品有限公司</v>
          </cell>
          <cell r="G32" t="str">
            <v>挥发性有机物、烟尘、二氧化硫、氮氧化物、颗粒物</v>
          </cell>
        </row>
        <row r="33">
          <cell r="F33" t="str">
            <v>高汇电路（深圳）有限公司</v>
          </cell>
          <cell r="G33" t="str">
            <v>挥发性有机物、硫酸雾、苯、甲苯+二甲苯、颗粒物、氮氧化物、氯化氢</v>
          </cell>
        </row>
        <row r="34">
          <cell r="F34" t="str">
            <v>深圳市潮晟线路板科技有限公司</v>
          </cell>
          <cell r="G34" t="str">
            <v>氮氧化物、氨（氨气）、颗粒物、苯、挥发性有机物、甲苯+二甲苯、氯化氢、硫酸雾、甲醛、锡及其化合物、氰化氢</v>
          </cell>
        </row>
        <row r="35">
          <cell r="F35" t="str">
            <v>艺群塑胶模具（深圳）有限公司</v>
          </cell>
          <cell r="G35" t="str">
            <v>非甲烷总烃</v>
          </cell>
        </row>
        <row r="36">
          <cell r="F36" t="str">
            <v>东丽塑料（深圳）有限公司</v>
          </cell>
          <cell r="G36" t="str">
            <v>颗粒物、非甲烷总烃、甲苯、二甲苯、臭气浓度、油烟、硫化氢</v>
          </cell>
        </row>
        <row r="37">
          <cell r="F37" t="str">
            <v>创隆实业（深圳）有限公司</v>
          </cell>
          <cell r="G37" t="str">
            <v>硫酸雾、铬酸雾、氯化氢、非甲烷总烃、氰化氢、氮氧化物、氟化物、氨（氨气）</v>
          </cell>
        </row>
        <row r="38">
          <cell r="F38" t="str">
            <v>迪森线路板（深圳）有限公司</v>
          </cell>
          <cell r="G38" t="str">
            <v>颗粒物,硫酸雾,苯,挥发性有机物,甲醛,氮氧化物,氯化氢,氨（氨气）</v>
          </cell>
        </row>
        <row r="39">
          <cell r="F39" t="str">
            <v>深圳市耐特电路板有限公司</v>
          </cell>
          <cell r="G39" t="str">
            <v>氰化氢,硫酸雾,氮氧化物,氯化氢,颗粒物,甲苯+二甲苯,苯,挥发性有机物,甲苯,二甲苯</v>
          </cell>
        </row>
        <row r="40">
          <cell r="F40" t="str">
            <v>兴英数位科技（深圳）有限公司</v>
          </cell>
          <cell r="G40" t="str">
            <v>氯化氢、硫酸雾、氮氧化物、颗粒物、氨（氨气）、苯、挥发性有机物、二氧化硫、林格曼黑度</v>
          </cell>
        </row>
        <row r="41">
          <cell r="F41" t="str">
            <v>华高王氏科技（深圳）有限公司</v>
          </cell>
          <cell r="G41" t="str">
            <v>—</v>
          </cell>
        </row>
        <row r="42">
          <cell r="F42" t="str">
            <v>百汇精密塑胶模具（深圳）有限公司</v>
          </cell>
          <cell r="G42" t="str">
            <v>颗粒物、甲苯、二甲苯、非甲烷总烃、臭气浓度、丙烯腈、氯化氢、挥发性有机物</v>
          </cell>
        </row>
        <row r="43">
          <cell r="F43" t="str">
            <v>日超工程塑料（深圳）有限公司</v>
          </cell>
          <cell r="G43" t="str">
            <v>颗粒物,苯,甲苯,二甲苯,臭气浓度,非甲烷总烃</v>
          </cell>
        </row>
        <row r="44">
          <cell r="F44" t="str">
            <v>深圳明阳电路科技股份有限公司</v>
          </cell>
          <cell r="G44" t="str">
            <v>硫酸雾、总挥发性有机物、甲苯+二甲苯、苯、氯化氢、氮氧化物、氰化氢、氨（氨气）、颗粒物、挥发性有机物、甲醛、林格曼黑度、二氧化硫</v>
          </cell>
        </row>
        <row r="45">
          <cell r="F45" t="str">
            <v>永正文化玩具创意（深圳）有限公司</v>
          </cell>
          <cell r="G45" t="str">
            <v>—</v>
          </cell>
        </row>
        <row r="46">
          <cell r="F46" t="str">
            <v>深圳市精而美科技有限公司</v>
          </cell>
          <cell r="G46" t="str">
            <v>氯化氢,硫酸雾,挥发性有机物,铬酸雾,氟化物,非甲烷总烃,苯,甲苯,二甲苯,氮氧化物</v>
          </cell>
        </row>
        <row r="47">
          <cell r="F47" t="str">
            <v>深圳市富程威科技股份有限公司</v>
          </cell>
          <cell r="G47" t="str">
            <v>颗粒物,非甲烷总烃,臭气浓度,氨（氨气）</v>
          </cell>
        </row>
        <row r="48">
          <cell r="F48" t="str">
            <v>深圳市越丹科技有限公司</v>
          </cell>
          <cell r="G48" t="str">
            <v>颗粒物,非甲烷总烃,臭气浓度,苯</v>
          </cell>
        </row>
        <row r="49">
          <cell r="F49" t="str">
            <v>森源塑胶制品（深圳）有限公司</v>
          </cell>
          <cell r="G49" t="str">
            <v>苯、甲苯、二甲苯、非甲烷总烃、颗粒物、丙烯腈、氯乙烯、臭气浓度、挥发性有机物、甲苯+二甲苯 </v>
          </cell>
        </row>
        <row r="50">
          <cell r="F50" t="str">
            <v>深圳市瑞泓塑胶五金镀膜技术有限公司</v>
          </cell>
          <cell r="G50" t="str">
            <v>颗粒物、挥发性有机物、苯、甲苯、二甲苯</v>
          </cell>
        </row>
        <row r="51">
          <cell r="F51" t="str">
            <v>礼鼎半导体科技（深圳）有限公司</v>
          </cell>
          <cell r="G51" t="str">
            <v>挥发性有机物、硫酸雾、碱雾、氯化氢、颗粒物、锡及其化合物、甲醛、苯、氮氧化物、林格曼黑度、二氧化硫、氟化物、氰化氢、臭气浓度、硫化氢、氨（氨气）</v>
          </cell>
        </row>
        <row r="52">
          <cell r="F52" t="str">
            <v>深圳市新阳光标志有限公司</v>
          </cell>
          <cell r="G52" t="str">
            <v>—</v>
          </cell>
        </row>
        <row r="53">
          <cell r="F53" t="str">
            <v>历高佳城科技（深圳）有限公司</v>
          </cell>
          <cell r="G53" t="str">
            <v>—</v>
          </cell>
        </row>
        <row r="54">
          <cell r="F54" t="str">
            <v>贝迪印刷（深圳）有限公司</v>
          </cell>
          <cell r="G54" t="str">
            <v>—</v>
          </cell>
        </row>
        <row r="55">
          <cell r="F55" t="str">
            <v>深圳市坤弘科技有限公司</v>
          </cell>
          <cell r="G55" t="str">
            <v>—</v>
          </cell>
        </row>
        <row r="56">
          <cell r="F56" t="str">
            <v>深圳市铭仕创印刷有限公司</v>
          </cell>
          <cell r="G56" t="str">
            <v>—</v>
          </cell>
        </row>
        <row r="57">
          <cell r="F57" t="str">
            <v>深圳市仁美印刷有限公司</v>
          </cell>
          <cell r="G57" t="str">
            <v>—</v>
          </cell>
        </row>
        <row r="58">
          <cell r="F58" t="str">
            <v>科思创聚合物（深圳）有限公司</v>
          </cell>
          <cell r="G58" t="str">
            <v>非甲烷总烃、颗粒物</v>
          </cell>
        </row>
        <row r="59">
          <cell r="F59" t="str">
            <v>泉镒兴电子科技（深圳）有限公司</v>
          </cell>
          <cell r="G59" t="str">
            <v>氮氧化物、氰化氢、硫酸雾</v>
          </cell>
        </row>
        <row r="60">
          <cell r="F60" t="str">
            <v>润鹏半导体（深圳）有限公司</v>
          </cell>
          <cell r="G60" t="str">
            <v>氯化氢,氮氧化物,磷化氢,氨（氨气）,硅烷,氟化物,砷及其化合物,总挥发性有机物,非甲烷总烃,磷酸雾 ,硫酸雾,氯（氯气）,硫化氢,臭气浓度,颗粒物,二氧化硫,林格曼黑度</v>
          </cell>
        </row>
        <row r="61">
          <cell r="F61" t="str">
            <v>深圳科兴药业有限公司</v>
          </cell>
          <cell r="G61" t="str">
            <v>臭气浓度、颗粒物、挥发性有机物、氨（氨气）、硫化氢、氮氧化物、林格曼黑度、二氧化硫</v>
          </cell>
        </row>
        <row r="62">
          <cell r="F62" t="str">
            <v>深圳青岛啤酒朝日有限公司</v>
          </cell>
          <cell r="G62" t="str">
            <v>颗粒物、二氧化硫、林格曼黑度、氮氧化物、硫化氢、臭气浓度、氨（氨气）</v>
          </cell>
        </row>
        <row r="63">
          <cell r="F63" t="str">
            <v>深圳瑞华泰薄膜科技股份有限公司</v>
          </cell>
          <cell r="G63" t="str">
            <v>非甲烷总烃、臭气浓度、颗粒物</v>
          </cell>
        </row>
        <row r="64">
          <cell r="F64" t="str">
            <v>深圳市锃科合金有限公司</v>
          </cell>
          <cell r="G64" t="str">
            <v>二氧化硫,氮氧化物,颗粒物,林格曼黑度</v>
          </cell>
        </row>
        <row r="65">
          <cell r="F65" t="str">
            <v>特佳电镀表面处理（深圳）有限公司</v>
          </cell>
          <cell r="G65" t="str">
            <v>硫酸雾、氰化氢、氮氧化物、氯化氢、颗粒物、二氧化硫、铬酸雾、林格曼黑度</v>
          </cell>
        </row>
        <row r="66">
          <cell r="F66" t="str">
            <v>深圳市环保科技集团股份有限公司宝安基地</v>
          </cell>
          <cell r="G66" t="str">
            <v>氮氧化物、硫酸雾、非甲烷总烃、挥发性有机物、氨（氨气）、氯化氢、氟化物、硫化氢、颗粒物、氰化氢、臭气浓度</v>
          </cell>
        </row>
        <row r="67">
          <cell r="F67" t="str">
            <v>深圳市宝安东江环保技术有限公司</v>
          </cell>
          <cell r="G67" t="str">
            <v>挥发性有机物、氯化氢、氨（氨气）、硫酸雾、氰化氢、硫化氢、臭气浓度、颗粒物、氮氧化物、二氧化硫、林格曼黑度</v>
          </cell>
        </row>
        <row r="68">
          <cell r="F68" t="str">
            <v>深圳市光明创博生物制品发展有限公司</v>
          </cell>
          <cell r="G68" t="str">
            <v>—</v>
          </cell>
        </row>
        <row r="69">
          <cell r="F69" t="str">
            <v>深圳全成信电子有限公司</v>
          </cell>
          <cell r="G69" t="str">
            <v>颗粒物、挥发性有机物、苯、氯化氢、氮氧化物、硫酸雾、氟化物、碱雾、氨（氨气）、林格曼黑度、二氧化硫</v>
          </cell>
        </row>
        <row r="70">
          <cell r="F70" t="str">
            <v>平田精密器材（深圳）有限公司</v>
          </cell>
          <cell r="G70" t="str">
            <v>非甲烷总烃,硫化氢,臭气浓度,颗粒物,甲苯+二甲苯</v>
          </cell>
        </row>
        <row r="71">
          <cell r="F71" t="str">
            <v>深圳富骏材料科技有限公司</v>
          </cell>
          <cell r="G71" t="str">
            <v>二氧化硫,硫酸雾,氯化氢,氰化氢</v>
          </cell>
        </row>
        <row r="72">
          <cell r="F72" t="str">
            <v>深圳恒昌环境科技有限公司</v>
          </cell>
          <cell r="G72" t="str">
            <v>非甲烷总烃,挥发性有机物,臭气浓度,氨（氨气）,氯化氢,颗粒物</v>
          </cell>
        </row>
        <row r="73">
          <cell r="F73" t="str">
            <v>深圳市晨欧有机硅科技有限公司</v>
          </cell>
          <cell r="G73" t="str">
            <v>颗粒物,臭气浓度,非甲烷总烃</v>
          </cell>
        </row>
        <row r="74">
          <cell r="F74" t="str">
            <v>深圳市东锦煜环境科技有限公司</v>
          </cell>
          <cell r="G74" t="str">
            <v>颗粒物,锡及其化合物,非甲烷总烃,臭气浓度,硫化氢,硫酸雾,氨（氨气）,氯化氢</v>
          </cell>
        </row>
        <row r="75">
          <cell r="F75" t="str">
            <v>深圳市金骏玮资源综合开发有限公司</v>
          </cell>
          <cell r="G75" t="str">
            <v>臭气浓度,氨（氨气）,氰化氢,硫酸雾,氮氧化物,氯化氢,颗粒物</v>
          </cell>
        </row>
        <row r="76">
          <cell r="F76" t="str">
            <v>深圳市深九龙科技有限公司</v>
          </cell>
          <cell r="G76" t="str">
            <v>非甲烷总烃,颗粒物,硫化氢,氨（氨气）</v>
          </cell>
        </row>
        <row r="77">
          <cell r="F77" t="str">
            <v>深圳市星河环境服务有限公司</v>
          </cell>
          <cell r="G77" t="str">
            <v>非甲烷总烃,硫酸雾,氯化氢,氨（氨气）,臭气浓度,颗粒物</v>
          </cell>
        </row>
        <row r="78">
          <cell r="F78" t="str">
            <v>深圳先进电子材料国际创新研究院</v>
          </cell>
          <cell r="G78" t="str">
            <v>硫酸雾,氯化氢,非甲烷总烃,氨（氨气）,硫化氢,臭气浓度,甲苯,甲醇,锡及其化合物,颗粒物,油烟</v>
          </cell>
        </row>
        <row r="79">
          <cell r="F79" t="str">
            <v>深圳至诚环境科技有限公司</v>
          </cell>
          <cell r="G79" t="str">
            <v>挥发性有机物,臭气浓度</v>
          </cell>
        </row>
        <row r="80">
          <cell r="F80" t="str">
            <v>深圳玛斯兰电路科技实业发展有限公司</v>
          </cell>
          <cell r="G80" t="str">
            <v>硫酸雾、苯、挥发性有机物、氮氧化物、氯化氢、颗粒物</v>
          </cell>
        </row>
      </sheetData>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2"/>
  <sheetViews>
    <sheetView tabSelected="1" workbookViewId="0">
      <pane ySplit="2" topLeftCell="A3" activePane="bottomLeft" state="frozen"/>
      <selection/>
      <selection pane="bottomLeft" activeCell="A3" sqref="A3:F362"/>
    </sheetView>
  </sheetViews>
  <sheetFormatPr defaultColWidth="9" defaultRowHeight="30" customHeight="1" outlineLevelCol="5"/>
  <cols>
    <col min="1" max="1" width="6.25" style="1" customWidth="1"/>
    <col min="2" max="2" width="32.5555555555556" style="2" customWidth="1"/>
    <col min="3" max="3" width="31.3333333333333" style="3" customWidth="1"/>
    <col min="4" max="4" width="35.3703703703704" style="3" customWidth="1"/>
    <col min="5" max="5" width="28.6296296296296" style="3" customWidth="1"/>
    <col min="6" max="6" width="15.5555555555556" style="4" customWidth="1"/>
    <col min="7" max="7" width="64.1759259259259" style="4" customWidth="1"/>
    <col min="8" max="16384" width="9" style="4"/>
  </cols>
  <sheetData>
    <row r="1" spans="1:6">
      <c r="A1" s="5" t="s">
        <v>0</v>
      </c>
      <c r="B1" s="5"/>
      <c r="C1" s="5"/>
      <c r="D1" s="5"/>
      <c r="E1" s="5"/>
      <c r="F1" s="5"/>
    </row>
    <row r="2" s="1" customFormat="1" ht="44" customHeight="1" spans="1:6">
      <c r="A2" s="6" t="s">
        <v>1</v>
      </c>
      <c r="B2" s="6" t="s">
        <v>2</v>
      </c>
      <c r="C2" s="6" t="s">
        <v>3</v>
      </c>
      <c r="D2" s="6" t="s">
        <v>4</v>
      </c>
      <c r="E2" s="6" t="s">
        <v>5</v>
      </c>
      <c r="F2" s="6" t="s">
        <v>6</v>
      </c>
    </row>
    <row r="3" customHeight="1" spans="1:6">
      <c r="A3" s="7">
        <v>1</v>
      </c>
      <c r="B3" s="8" t="s">
        <v>7</v>
      </c>
      <c r="C3" s="9" t="s">
        <v>8</v>
      </c>
      <c r="D3" s="10" t="str">
        <f>VLOOKUP(B3,'[1]水（291家）'!$F:$G,2,0)</f>
        <v>总银、化学需氧量、氨氮（NH3-N）、总氮（以N计）、总磷（以P计）、pH值、总铜、总氰化物、总镍</v>
      </c>
      <c r="E3" s="11" t="s">
        <v>9</v>
      </c>
      <c r="F3" s="12"/>
    </row>
    <row r="4" customHeight="1" spans="1:6">
      <c r="A4" s="7">
        <v>2</v>
      </c>
      <c r="B4" s="8" t="s">
        <v>10</v>
      </c>
      <c r="C4" s="9" t="s">
        <v>11</v>
      </c>
      <c r="D4" s="10" t="str">
        <f>VLOOKUP(B4,'[1]水（291家）'!$F:$G,2,0)</f>
        <v>化学需氧量、氨氮（NH3-N）、pH值、悬浮物、石油类、五日生化需氧量、磷酸盐</v>
      </c>
      <c r="E4" s="11" t="s">
        <v>9</v>
      </c>
      <c r="F4" s="12"/>
    </row>
    <row r="5" customHeight="1" spans="1:6">
      <c r="A5" s="7">
        <v>3</v>
      </c>
      <c r="B5" s="8" t="s">
        <v>12</v>
      </c>
      <c r="C5" s="9" t="s">
        <v>13</v>
      </c>
      <c r="D5" s="10" t="str">
        <f>VLOOKUP(B5,'[1]水（291家）'!$F:$G,2,0)</f>
        <v>化学需氧量、氨氮（NH3-N）、pH值、总铜、铜离子、总氮（以N计）、总磷（以P计）、五日生化需氧量、悬浮物</v>
      </c>
      <c r="E5" s="11" t="s">
        <v>9</v>
      </c>
      <c r="F5" s="12"/>
    </row>
    <row r="6" customHeight="1" spans="1:6">
      <c r="A6" s="7">
        <v>4</v>
      </c>
      <c r="B6" s="8" t="s">
        <v>14</v>
      </c>
      <c r="C6" s="9" t="s">
        <v>15</v>
      </c>
      <c r="D6" s="10" t="str">
        <f>VLOOKUP(B6,'[1]水（291家）'!$F:$G,2,0)</f>
        <v>化学需氧量、总磷（以P计）、总铜、总氰化物、氨氮（NH3-N）、总氮（以N计）、pH值、总镍</v>
      </c>
      <c r="E6" s="11" t="s">
        <v>9</v>
      </c>
      <c r="F6" s="12"/>
    </row>
    <row r="7" customHeight="1" spans="1:6">
      <c r="A7" s="7">
        <v>5</v>
      </c>
      <c r="B7" s="8" t="s">
        <v>16</v>
      </c>
      <c r="C7" s="9" t="s">
        <v>17</v>
      </c>
      <c r="D7" s="10" t="str">
        <f>VLOOKUP(B7,'[1]水（291家）'!$F:$G,2,0)</f>
        <v>氨氮（NH3-N）、动植物油、化学需氧量、五日生化需氧量、pH值、总氮（以N计）、总磷（以P计）、悬浮物、氟化物（以F-计）、总氰化物、石油类、总铜、总铝、总锌、总有机碳、阴离子表面活性剂、总银、总镍</v>
      </c>
      <c r="E7" s="11" t="s">
        <v>9</v>
      </c>
      <c r="F7" s="12"/>
    </row>
    <row r="8" customHeight="1" spans="1:6">
      <c r="A8" s="7">
        <v>6</v>
      </c>
      <c r="B8" s="8" t="s">
        <v>18</v>
      </c>
      <c r="C8" s="9" t="s">
        <v>19</v>
      </c>
      <c r="D8" s="10" t="str">
        <f>VLOOKUP(B8,'[1]水（291家）'!$F:$G,2,0)</f>
        <v>总镍、总铜、化学需氧量、总磷（以P计）、总氰化物、氨氮（NH3-N）、总氮（以N计）、pH值</v>
      </c>
      <c r="E8" s="11" t="s">
        <v>9</v>
      </c>
      <c r="F8" s="12"/>
    </row>
    <row r="9" customHeight="1" spans="1:6">
      <c r="A9" s="7">
        <v>7</v>
      </c>
      <c r="B9" s="8" t="s">
        <v>20</v>
      </c>
      <c r="C9" s="9" t="s">
        <v>21</v>
      </c>
      <c r="D9" s="10" t="str">
        <f>VLOOKUP(B9,'[1]水（291家）'!$F:$G,2,0)</f>
        <v>化学需氧量,氨氮（NH3-N）,pH值,悬浮物,五日生化需氧量,磷酸盐,石油类</v>
      </c>
      <c r="E9" s="11" t="s">
        <v>9</v>
      </c>
      <c r="F9" s="12"/>
    </row>
    <row r="10" customHeight="1" spans="1:6">
      <c r="A10" s="7">
        <v>8</v>
      </c>
      <c r="B10" s="8" t="s">
        <v>22</v>
      </c>
      <c r="C10" s="9" t="s">
        <v>23</v>
      </c>
      <c r="D10" s="10" t="str">
        <f>VLOOKUP(B10,'[1]水（291家）'!$F:$G,2,0)</f>
        <v>二氧化硫、pH值、化学需氧量、氨氮（NH3-N）、总氮（以N计）、总磷（以P计）、悬浮物、五日生化需氧量、动植物油</v>
      </c>
      <c r="E10" s="11" t="str">
        <f>VLOOKUP(B10,'[1]大气（76家）'!$F:$G,2,0)</f>
        <v>挥发性有机物、甲醇、臭气浓度、硫化氢、氨（氨气）、氯化氢、硫酸雾、非甲烷总烃、林格曼黑度、氮氧化物、颗粒物</v>
      </c>
      <c r="F10" s="12"/>
    </row>
    <row r="11" customHeight="1" spans="1:6">
      <c r="A11" s="7">
        <v>9</v>
      </c>
      <c r="B11" s="8" t="s">
        <v>24</v>
      </c>
      <c r="C11" s="9" t="s">
        <v>25</v>
      </c>
      <c r="D11" s="10" t="str">
        <f>VLOOKUP(B11,'[1]水（291家）'!$F:$G,2,0)</f>
        <v>pH值、化学需氧量、氨氮（NH3-N）、动植物油、悬浮物、五日生化需氧量、总磷（以P计）、石油类、总铜、总氰化物、总铁、总铝、总氮（以N计）、总锌、六价铬、总铬、总镍</v>
      </c>
      <c r="E11" s="11" t="s">
        <v>9</v>
      </c>
      <c r="F11" s="12"/>
    </row>
    <row r="12" customHeight="1" spans="1:6">
      <c r="A12" s="7">
        <v>10</v>
      </c>
      <c r="B12" s="8" t="s">
        <v>26</v>
      </c>
      <c r="C12" s="9" t="s">
        <v>27</v>
      </c>
      <c r="D12" s="10" t="str">
        <f>VLOOKUP(B12,'[1]水（291家）'!$F:$G,2,0)</f>
        <v>总镍、总氰化物、化学需氧量、总铜、氨氮（NH3-N）、总氮（以N计）、pH值、总磷（以P计）、动植物油、五日生化需氧量、悬浮物</v>
      </c>
      <c r="E12" s="11" t="s">
        <v>9</v>
      </c>
      <c r="F12" s="12"/>
    </row>
    <row r="13" customHeight="1" spans="1:6">
      <c r="A13" s="7">
        <v>11</v>
      </c>
      <c r="B13" s="8" t="s">
        <v>28</v>
      </c>
      <c r="C13" s="9" t="s">
        <v>29</v>
      </c>
      <c r="D13" s="10" t="str">
        <f>VLOOKUP(B13,'[1]水（291家）'!$F:$G,2,0)</f>
        <v>总镍,化学需氧量,氨氮（NH3-N）,总氮（以N计）,总磷（以P计）,pH值,总铜,总氰化物,悬浮物,五日生化需氧量,总有机碳,石油类,阴离子表面活性剂</v>
      </c>
      <c r="E13" s="11" t="str">
        <f>VLOOKUP(B13,'[1]大气（76家）'!$F:$G,2,0)</f>
        <v>挥发性有机物、硫酸雾、碱雾、氯化氢、颗粒物、锡及其化合物、甲醛、苯、氮氧化物、林格曼黑度、二氧化硫、氟化物、氰化氢、臭气浓度、硫化氢、氨（氨气）</v>
      </c>
      <c r="F13" s="12"/>
    </row>
    <row r="14" customHeight="1" spans="1:6">
      <c r="A14" s="7">
        <v>12</v>
      </c>
      <c r="B14" s="8" t="s">
        <v>30</v>
      </c>
      <c r="C14" s="9" t="s">
        <v>31</v>
      </c>
      <c r="D14" s="10" t="str">
        <f>VLOOKUP(B14,'[1]水（291家）'!$F:$G,2,0)</f>
        <v>悬浮物、化学需氧量、氨氮（NH3-N）、总氮（以N计）、总磷（以P计）、pH值、五日生化需氧量、动植物油、粪大肠菌群</v>
      </c>
      <c r="E14" s="11" t="s">
        <v>9</v>
      </c>
      <c r="F14" s="12"/>
    </row>
    <row r="15" customHeight="1" spans="1:6">
      <c r="A15" s="7">
        <v>13</v>
      </c>
      <c r="B15" s="8" t="s">
        <v>32</v>
      </c>
      <c r="C15" s="9" t="s">
        <v>33</v>
      </c>
      <c r="D15" s="10" t="str">
        <f>VLOOKUP(B15,'[1]水（291家）'!$F:$G,2,0)</f>
        <v>化学需氧量、氨氮（NH3-N）、总氮（以N计）、总磷（以P计）、悬浮物、总氰化物、pH值、石油类、总铜、总锌、总铬、六价铬、动植物油、五日生化需氧量、总镍</v>
      </c>
      <c r="E15" s="11" t="s">
        <v>9</v>
      </c>
      <c r="F15" s="12"/>
    </row>
    <row r="16" customHeight="1" spans="1:6">
      <c r="A16" s="7">
        <v>14</v>
      </c>
      <c r="B16" s="8" t="s">
        <v>34</v>
      </c>
      <c r="C16" s="9" t="s">
        <v>35</v>
      </c>
      <c r="D16" s="10" t="str">
        <f>VLOOKUP(B16,'[1]水（291家）'!$F:$G,2,0)</f>
        <v>总氰化物、化学需氧量、氨氮（NH3-N）、总磷（以P计）、pH值、石油类、总铜、悬浮物、总氮（以N计）、总锌、六价铬、总铬、五日生化需氧量、动植物油、总镍</v>
      </c>
      <c r="E16" s="11" t="s">
        <v>9</v>
      </c>
      <c r="F16" s="12"/>
    </row>
    <row r="17" customHeight="1" spans="1:6">
      <c r="A17" s="7">
        <v>15</v>
      </c>
      <c r="B17" s="8" t="s">
        <v>36</v>
      </c>
      <c r="C17" s="9" t="s">
        <v>37</v>
      </c>
      <c r="D17" s="10" t="str">
        <f>VLOOKUP(B17,'[1]水（291家）'!$F:$G,2,0)</f>
        <v>化学需氧量、氨氮（NH3-N）、总镍、总磷（以P计）、总铜、总氰化物、总氮（以N计）、pH值</v>
      </c>
      <c r="E17" s="11" t="s">
        <v>9</v>
      </c>
      <c r="F17" s="12"/>
    </row>
    <row r="18" customHeight="1" spans="1:6">
      <c r="A18" s="7">
        <v>16</v>
      </c>
      <c r="B18" s="8" t="s">
        <v>38</v>
      </c>
      <c r="C18" s="9" t="s">
        <v>39</v>
      </c>
      <c r="D18" s="10" t="str">
        <f>VLOOKUP(B18,'[1]水（291家）'!$F:$G,2,0)</f>
        <v>化学需氧量、氨氮（NH3-N）、总铜、悬浮物、五日生化需氧量、总磷（以P计）、总氮（以N计）、pH值</v>
      </c>
      <c r="E18" s="11" t="str">
        <f>VLOOKUP(B18,'[1]大气（76家）'!$F:$G,2,0)</f>
        <v>氯化氢、硫酸雾、氮氧化物、颗粒物、氨（氨气）、苯、挥发性有机物、二氧化硫、林格曼黑度</v>
      </c>
      <c r="F18" s="12"/>
    </row>
    <row r="19" customHeight="1" spans="1:6">
      <c r="A19" s="7">
        <v>17</v>
      </c>
      <c r="B19" s="8" t="s">
        <v>40</v>
      </c>
      <c r="C19" s="9" t="s">
        <v>41</v>
      </c>
      <c r="D19" s="10" t="str">
        <f>VLOOKUP(B19,'[1]水（291家）'!$F:$G,2,0)</f>
        <v>化学需氧量、氨氮（NH3-N）、总氮（以N计）、总磷（以P计）、苯胺类、五日生化需氧量、色度、pH值、悬浮物、硫化物</v>
      </c>
      <c r="E19" s="11" t="s">
        <v>9</v>
      </c>
      <c r="F19" s="12"/>
    </row>
    <row r="20" customHeight="1" spans="1:6">
      <c r="A20" s="7">
        <v>18</v>
      </c>
      <c r="B20" s="8" t="s">
        <v>42</v>
      </c>
      <c r="C20" s="9" t="s">
        <v>43</v>
      </c>
      <c r="D20" s="10" t="str">
        <f>VLOOKUP(B20,'[1]水（291家）'!$F:$G,2,0)</f>
        <v>pH值、化学需氧量、氨氮（NH3-N）、总氮（以N计）、总磷（以P计）、石油类、悬浮物、五日生化需氧量、动植物油</v>
      </c>
      <c r="E20" s="11" t="s">
        <v>9</v>
      </c>
      <c r="F20" s="12"/>
    </row>
    <row r="21" customHeight="1" spans="1:6">
      <c r="A21" s="7">
        <v>19</v>
      </c>
      <c r="B21" s="8" t="s">
        <v>44</v>
      </c>
      <c r="C21" s="9" t="s">
        <v>45</v>
      </c>
      <c r="D21" s="10" t="str">
        <f>VLOOKUP(B21,'[1]水（291家）'!$F:$G,2,0)</f>
        <v>化学需氧量、氨氮（NH3-N）、总氮（以N计）、总磷（以P计）、pH值、总铜</v>
      </c>
      <c r="E21" s="11" t="str">
        <f>VLOOKUP(B21,'[1]大气（76家）'!$F:$G,2,0)</f>
        <v>颗粒物、硫酸雾、氯化氢、氮氧化物、氨（氨气）、挥发性有机物、苯、甲醛</v>
      </c>
      <c r="F21" s="12"/>
    </row>
    <row r="22" customHeight="1" spans="1:6">
      <c r="A22" s="7">
        <v>20</v>
      </c>
      <c r="B22" s="8" t="s">
        <v>46</v>
      </c>
      <c r="C22" s="9" t="s">
        <v>47</v>
      </c>
      <c r="D22" s="10" t="str">
        <f>VLOOKUP(B22,'[1]水（291家）'!$F:$G,2,0)</f>
        <v>化学需氧量、氨氮（NH3-N）、总氮（以N计）、总磷（以P计）、五日生化需氧量、pH值、悬浮物、色度</v>
      </c>
      <c r="E22" s="11" t="str">
        <f>VLOOKUP(B22,'[1]大气（76家）'!$F:$G,2,0)</f>
        <v>颗粒物、二氧化硫、林格曼黑度、氮氧化物、硫化氢、臭气浓度、氨（氨气）</v>
      </c>
      <c r="F22" s="12"/>
    </row>
    <row r="23" customHeight="1" spans="1:6">
      <c r="A23" s="7">
        <v>21</v>
      </c>
      <c r="B23" s="8" t="s">
        <v>48</v>
      </c>
      <c r="C23" s="9" t="s">
        <v>49</v>
      </c>
      <c r="D23" s="10" t="str">
        <f>VLOOKUP(B23,'[1]水（291家）'!$F:$G,2,0)</f>
        <v>总镍、化学需氧量、氨氮（NH3-N）、总磷（以P计）、总锌、总铜、总氰化物、氟化物（以F-计）、总氮（以N计）、pH值、悬浮物、石油类、总银</v>
      </c>
      <c r="E23" s="11" t="s">
        <v>9</v>
      </c>
      <c r="F23" s="12"/>
    </row>
    <row r="24" customHeight="1" spans="1:6">
      <c r="A24" s="7">
        <v>22</v>
      </c>
      <c r="B24" s="8" t="s">
        <v>50</v>
      </c>
      <c r="C24" s="9" t="s">
        <v>51</v>
      </c>
      <c r="D24" s="10" t="str">
        <f>VLOOKUP(B24,'[1]水（291家）'!$F:$G,2,0)</f>
        <v>六价铬、总铬、pH值、化学需氧量、氨氮（NH3-N）、总氮（以N计）、总磷（以P计）、悬浮物、氟化物（以F-计）、总氰化物、石油类、总锌、总铜、总镍、动植物油、五日生化需氧量</v>
      </c>
      <c r="E24" s="11" t="s">
        <v>9</v>
      </c>
      <c r="F24" s="12"/>
    </row>
    <row r="25" customHeight="1" spans="1:6">
      <c r="A25" s="7">
        <v>23</v>
      </c>
      <c r="B25" s="8" t="s">
        <v>52</v>
      </c>
      <c r="C25" s="9" t="s">
        <v>53</v>
      </c>
      <c r="D25" s="10" t="str">
        <f>VLOOKUP(B25,'[1]水（291家）'!$F:$G,2,0)</f>
        <v>化学需氧量、总磷（以P计）、总铜、氨氮（NH3-N）、总氮（以N计）、pH值、悬浮物、石油类、动植物油、五日生化需氧量</v>
      </c>
      <c r="E25" s="11" t="s">
        <v>9</v>
      </c>
      <c r="F25" s="12"/>
    </row>
    <row r="26" customHeight="1" spans="1:6">
      <c r="A26" s="7">
        <v>24</v>
      </c>
      <c r="B26" s="8" t="s">
        <v>54</v>
      </c>
      <c r="C26" s="9" t="s">
        <v>55</v>
      </c>
      <c r="D26" s="10" t="str">
        <f>VLOOKUP(B26,'[1]水（291家）'!$F:$G,2,0)</f>
        <v>化学需氧量、氨氮（NH3-N）、总磷（以P计）、总铜、总氰化物、总氮（以N计）、pH值、总镍</v>
      </c>
      <c r="E26" s="11" t="s">
        <v>9</v>
      </c>
      <c r="F26" s="12"/>
    </row>
    <row r="27" customHeight="1" spans="1:6">
      <c r="A27" s="7">
        <v>25</v>
      </c>
      <c r="B27" s="8" t="s">
        <v>56</v>
      </c>
      <c r="C27" s="9" t="s">
        <v>57</v>
      </c>
      <c r="D27" s="10" t="str">
        <f>VLOOKUP(B27,'[1]水（291家）'!$F:$G,2,0)</f>
        <v>化学需氧量、氨氮（NH3-N）、总氮（以N计）、总磷（以P计）、pH值、总铜、悬浮物</v>
      </c>
      <c r="E27" s="11" t="str">
        <f>VLOOKUP(B27,'[1]大气（76家）'!$F:$G,2,0)</f>
        <v>硫酸雾、颗粒物、锡及其化合物、非甲烷总烃、氯化氢、碱雾、挥发性有机物、苯、甲苯+二甲苯、氮氧化物、氨（氨气）、甲醛</v>
      </c>
      <c r="F27" s="12"/>
    </row>
    <row r="28" customHeight="1" spans="1:6">
      <c r="A28" s="7">
        <v>26</v>
      </c>
      <c r="B28" s="8" t="s">
        <v>58</v>
      </c>
      <c r="C28" s="9" t="s">
        <v>59</v>
      </c>
      <c r="D28" s="10" t="str">
        <f>VLOOKUP(B28,'[1]水（291家）'!$F:$G,2,0)</f>
        <v>化学需氧量、氨氮（NH3-N）、总铜、总磷（以P计）、总氰化物、总氮（以N计）、pH值</v>
      </c>
      <c r="E28" s="11" t="s">
        <v>9</v>
      </c>
      <c r="F28" s="12"/>
    </row>
    <row r="29" customHeight="1" spans="1:6">
      <c r="A29" s="7">
        <v>27</v>
      </c>
      <c r="B29" s="8" t="s">
        <v>60</v>
      </c>
      <c r="C29" s="9" t="s">
        <v>61</v>
      </c>
      <c r="D29" s="10" t="str">
        <f>VLOOKUP(B29,'[1]水（291家）'!$F:$G,2,0)</f>
        <v>化学需氧量、氨氮（NH3-N）、五日生化需氧量、悬浮物、总氮（以N计）、总磷（以P计）、总氰化物、pH值、石油类、总铜、总镍、六价铬、总铬、总银</v>
      </c>
      <c r="E29" s="11" t="s">
        <v>9</v>
      </c>
      <c r="F29" s="12"/>
    </row>
    <row r="30" customHeight="1" spans="1:6">
      <c r="A30" s="7">
        <v>28</v>
      </c>
      <c r="B30" s="8" t="s">
        <v>62</v>
      </c>
      <c r="C30" s="9" t="s">
        <v>63</v>
      </c>
      <c r="D30" s="10" t="str">
        <f>VLOOKUP(B30,'[1]水（291家）'!$F:$G,2,0)</f>
        <v>化学需氧量,氨氮（NH3-N）,pH值,悬浮物,五日生化需氧量,总磷（以P计）,阴离子表面活性剂,总氮（以N计）</v>
      </c>
      <c r="E30" s="11" t="s">
        <v>9</v>
      </c>
      <c r="F30" s="12"/>
    </row>
    <row r="31" customHeight="1" spans="1:6">
      <c r="A31" s="7">
        <v>29</v>
      </c>
      <c r="B31" s="8" t="s">
        <v>64</v>
      </c>
      <c r="C31" s="9" t="s">
        <v>65</v>
      </c>
      <c r="D31" s="10" t="str">
        <f>VLOOKUP(B31,'[1]水（291家）'!$F:$G,2,0)</f>
        <v>化学需氧量、氨氮（NH3-N）、总磷（以P计）、五日生化需氧量、pH值、悬浮物、色度、总氮（以N计）</v>
      </c>
      <c r="E31" s="11" t="s">
        <v>9</v>
      </c>
      <c r="F31" s="12"/>
    </row>
    <row r="32" customHeight="1" spans="1:6">
      <c r="A32" s="7">
        <v>30</v>
      </c>
      <c r="B32" s="8" t="s">
        <v>66</v>
      </c>
      <c r="C32" s="9" t="s">
        <v>67</v>
      </c>
      <c r="D32" s="10" t="str">
        <f>VLOOKUP(B32,'[1]水（291家）'!$F:$G,2,0)</f>
        <v>总镍、化学需氧量、总磷（以P计）、总铜、总氰化物、氨氮（NH3-N）、总氮（以N计）、pH值</v>
      </c>
      <c r="E32" s="11" t="s">
        <v>9</v>
      </c>
      <c r="F32" s="12"/>
    </row>
    <row r="33" customHeight="1" spans="1:6">
      <c r="A33" s="7">
        <v>31</v>
      </c>
      <c r="B33" s="8" t="s">
        <v>68</v>
      </c>
      <c r="C33" s="9" t="s">
        <v>69</v>
      </c>
      <c r="D33" s="10" t="str">
        <f>VLOOKUP(B33,'[1]水（291家）'!$F:$G,2,0)</f>
        <v>总镍、pH值、化学需氧量、氨氮（NH3-N）、总氮（以N计）、总磷（以P计）、悬浮物、总氰化物、总铜、石油类、动植物油、五日生化需氧量</v>
      </c>
      <c r="E33" s="11" t="s">
        <v>9</v>
      </c>
      <c r="F33" s="12"/>
    </row>
    <row r="34" customHeight="1" spans="1:6">
      <c r="A34" s="7">
        <v>32</v>
      </c>
      <c r="B34" s="8" t="s">
        <v>70</v>
      </c>
      <c r="C34" s="9" t="s">
        <v>71</v>
      </c>
      <c r="D34" s="10" t="str">
        <f>VLOOKUP(B34,'[1]水（291家）'!$F:$G,2,0)</f>
        <v>化学需氧量、氨氮（NH3-N）、总氰化物、总磷（以P计）、总铜、总氮（以N计）、悬浮物、pH值、总镍</v>
      </c>
      <c r="E34" s="11" t="str">
        <f>VLOOKUP(B34,'[1]大气（76家）'!$F:$G,2,0)</f>
        <v>氮氧化物、氨（氨气）、颗粒物、苯、挥发性有机物、甲苯+二甲苯、氯化氢、硫酸雾、甲醛、锡及其化合物、氰化氢</v>
      </c>
      <c r="F34" s="12"/>
    </row>
    <row r="35" customHeight="1" spans="1:6">
      <c r="A35" s="7">
        <v>33</v>
      </c>
      <c r="B35" s="8" t="s">
        <v>72</v>
      </c>
      <c r="C35" s="9" t="s">
        <v>73</v>
      </c>
      <c r="D35" s="10" t="str">
        <f>VLOOKUP(B35,'[1]水（291家）'!$F:$G,2,0)</f>
        <v>氨氮（NH3-N）,悬浮物,化学需氧量,五日生化需氧量,色度,pH值,磷酸盐,石油类</v>
      </c>
      <c r="E35" s="11" t="s">
        <v>9</v>
      </c>
      <c r="F35" s="12"/>
    </row>
    <row r="36" customHeight="1" spans="1:6">
      <c r="A36" s="7">
        <v>34</v>
      </c>
      <c r="B36" s="8" t="s">
        <v>74</v>
      </c>
      <c r="C36" s="9" t="s">
        <v>75</v>
      </c>
      <c r="D36" s="10" t="str">
        <f>VLOOKUP(B36,'[1]水（291家）'!$F:$G,2,0)</f>
        <v>化学需氧量、总磷（以P计）、总铜、氨氮（NH3-N）、总氮（以N计）、pH值</v>
      </c>
      <c r="E36" s="11" t="str">
        <f>VLOOKUP(B36,'[1]大气（76家）'!$F:$G,2,0)</f>
        <v>颗粒物,硫酸雾,苯,挥发性有机物,甲醛,氮氧化物,氯化氢,氨（氨气）</v>
      </c>
      <c r="F36" s="12"/>
    </row>
    <row r="37" customHeight="1" spans="1:6">
      <c r="A37" s="7">
        <v>35</v>
      </c>
      <c r="B37" s="8" t="s">
        <v>76</v>
      </c>
      <c r="C37" s="9" t="s">
        <v>77</v>
      </c>
      <c r="D37" s="10" t="str">
        <f>VLOOKUP(B37,'[1]水（291家）'!$F:$G,2,0)</f>
        <v>化学需氧量、氨氮（NH3-N）、总氮（以N计）、总磷（以P计）、pH值、总铜、总氰化物、流量、总镍</v>
      </c>
      <c r="E37" s="11" t="str">
        <f>VLOOKUP(B37,'[1]大气（76家）'!$F:$G,2,0)</f>
        <v>颗粒物、挥发性有机物、苯、硫酸雾、氯化氢、氰化氢、氮氧化物、氨（氨气）、氟化物</v>
      </c>
      <c r="F37" s="12"/>
    </row>
    <row r="38" customHeight="1" spans="1:6">
      <c r="A38" s="7">
        <v>36</v>
      </c>
      <c r="B38" s="8" t="s">
        <v>78</v>
      </c>
      <c r="C38" s="9" t="s">
        <v>79</v>
      </c>
      <c r="D38" s="10" t="str">
        <f>VLOOKUP(B38,'[1]水（291家）'!$F:$G,2,0)</f>
        <v> 化学需氧量,氨氮（NH3-N）,总氮（以N计）,总磷（以P计）,pH值,悬浮物,五日生化需氧量,动植物油,苯胺类,色度,硫化物,石油类,总铜,总硒</v>
      </c>
      <c r="E38" s="11" t="str">
        <f>VLOOKUP(B38,'[1]大气（76家）'!$F:$G,2,0)</f>
        <v>非甲烷总烃、硫酸雾、颗粒物、二甲苯、甲苯、苯、硫化氢、氨（氨气）、臭气浓度、挥发性有机物、氮氧化物、林格曼黑度、二氧化硫</v>
      </c>
      <c r="F38" s="12"/>
    </row>
    <row r="39" customHeight="1" spans="1:6">
      <c r="A39" s="7">
        <v>37</v>
      </c>
      <c r="B39" s="13" t="s">
        <v>80</v>
      </c>
      <c r="C39" s="9" t="s">
        <v>81</v>
      </c>
      <c r="D39" s="10" t="str">
        <f>VLOOKUP(B39,'[1]水（291家）'!$F:$G,2,0)</f>
        <v>总镍、化学需氧量、总磷（以P计）、总氰化物、氨氮（NH3-N）、总氮（以N计）、总铜、pH值</v>
      </c>
      <c r="E39" s="11" t="s">
        <v>9</v>
      </c>
      <c r="F39" s="12"/>
    </row>
    <row r="40" customHeight="1" spans="1:6">
      <c r="A40" s="7">
        <v>38</v>
      </c>
      <c r="B40" s="13" t="s">
        <v>82</v>
      </c>
      <c r="C40" s="9" t="s">
        <v>83</v>
      </c>
      <c r="D40" s="10" t="str">
        <f>VLOOKUP(B40,'[1]水（291家）'!$F:$G,2,0)</f>
        <v>化学需氧量、氨氮（NH3-N）、总磷（以P计）、总铜、总氮（以N计）、pH值、总锌、氟化物（以F-计）</v>
      </c>
      <c r="E40" s="11" t="s">
        <v>9</v>
      </c>
      <c r="F40" s="12"/>
    </row>
    <row r="41" customHeight="1" spans="1:6">
      <c r="A41" s="7">
        <v>39</v>
      </c>
      <c r="B41" s="13" t="s">
        <v>84</v>
      </c>
      <c r="C41" s="9" t="s">
        <v>85</v>
      </c>
      <c r="D41" s="10" t="str">
        <f>VLOOKUP(B41,'[1]水（291家）'!$F:$G,2,0)</f>
        <v>总镍、化学需氧量、氨氮（NH3-N）、动植物油、悬浮物、pH值、五日生化需氧量、总氮（以N计）、总磷（以P计）</v>
      </c>
      <c r="E41" s="11" t="s">
        <v>9</v>
      </c>
      <c r="F41" s="12"/>
    </row>
    <row r="42" customHeight="1" spans="1:6">
      <c r="A42" s="7">
        <v>40</v>
      </c>
      <c r="B42" s="13" t="s">
        <v>86</v>
      </c>
      <c r="C42" s="9" t="s">
        <v>87</v>
      </c>
      <c r="D42" s="10" t="str">
        <f>VLOOKUP(B42,'[1]水（291家）'!$F:$G,2,0)</f>
        <v>化学需氧量、总磷（以P计）、氨氮（NH3-N）、总氮（以N计）、总铜、pH值</v>
      </c>
      <c r="E42" s="11" t="s">
        <v>9</v>
      </c>
      <c r="F42" s="12"/>
    </row>
    <row r="43" customHeight="1" spans="1:6">
      <c r="A43" s="7">
        <v>41</v>
      </c>
      <c r="B43" s="13" t="s">
        <v>88</v>
      </c>
      <c r="C43" s="9" t="s">
        <v>89</v>
      </c>
      <c r="D43" s="10" t="str">
        <f>VLOOKUP(B43,'[1]水（291家）'!$F:$G,2,0)</f>
        <v>化学需氧量、氨氮（NH3-N）、总磷（以P计）、悬浮物、总氮（以N计）、pH值</v>
      </c>
      <c r="E43" s="11" t="s">
        <v>9</v>
      </c>
      <c r="F43" s="12"/>
    </row>
    <row r="44" customHeight="1" spans="1:6">
      <c r="A44" s="7">
        <v>42</v>
      </c>
      <c r="B44" s="13" t="s">
        <v>90</v>
      </c>
      <c r="C44" s="9" t="s">
        <v>91</v>
      </c>
      <c r="D44" s="10" t="str">
        <f>VLOOKUP(B44,'[1]水（291家）'!$F:$G,2,0)</f>
        <v>总镍、化学需氧量、氨氮（NH3-N）、动植物油、悬浮物、pH值、五日生化需氧量、六价铬、总铬、总氮（以N计）、总磷（以P计）、氟化物（以F-计）、总氰化物、总铜、总铁、总铝、总锌</v>
      </c>
      <c r="E44" s="11" t="s">
        <v>9</v>
      </c>
      <c r="F44" s="12"/>
    </row>
    <row r="45" customHeight="1" spans="1:6">
      <c r="A45" s="7">
        <v>43</v>
      </c>
      <c r="B45" s="13" t="s">
        <v>92</v>
      </c>
      <c r="C45" s="9" t="s">
        <v>93</v>
      </c>
      <c r="D45" s="10" t="str">
        <f>VLOOKUP(B45,'[1]水（291家）'!$F:$G,2,0)</f>
        <v>化学需氧量、氨氮（NH3-N）、总氮（以N计）、总磷（以P计）、悬浮物、氟化物（以F-计）、总氰化物、pH值、石油类、总铜、六价铬、总铬、总镍、动植物油、五日生化需氧量</v>
      </c>
      <c r="E45" s="11" t="s">
        <v>9</v>
      </c>
      <c r="F45" s="12"/>
    </row>
    <row r="46" customHeight="1" spans="1:6">
      <c r="A46" s="7">
        <v>44</v>
      </c>
      <c r="B46" s="13" t="s">
        <v>94</v>
      </c>
      <c r="C46" s="9" t="s">
        <v>95</v>
      </c>
      <c r="D46" s="10" t="str">
        <f>VLOOKUP(B46,'[1]水（291家）'!$F:$G,2,0)</f>
        <v>化学需氧量、氨氮（NH3-N）、总氮（以N计）、总磷（以P计）、悬浮物、pH值、动植物油、五日生化需氧量</v>
      </c>
      <c r="E46" s="11" t="s">
        <v>9</v>
      </c>
      <c r="F46" s="12"/>
    </row>
    <row r="47" customHeight="1" spans="1:6">
      <c r="A47" s="7">
        <v>45</v>
      </c>
      <c r="B47" s="13" t="s">
        <v>96</v>
      </c>
      <c r="C47" s="9" t="s">
        <v>97</v>
      </c>
      <c r="D47" s="10" t="str">
        <f>VLOOKUP(B47,'[1]水（291家）'!$F:$G,2,0)</f>
        <v>总镍、总铬、六价铬、化学需氧量、氨氮（NH3-N）、总磷（以P计）、动植物油、悬浮物、pH值、总氮（以N计）、石油类、总铜</v>
      </c>
      <c r="E47" s="11" t="s">
        <v>9</v>
      </c>
      <c r="F47" s="12"/>
    </row>
    <row r="48" customHeight="1" spans="1:6">
      <c r="A48" s="7">
        <v>46</v>
      </c>
      <c r="B48" s="13" t="s">
        <v>98</v>
      </c>
      <c r="C48" s="9" t="s">
        <v>99</v>
      </c>
      <c r="D48" s="10" t="str">
        <f>VLOOKUP(B48,'[1]水（291家）'!$F:$G,2,0)</f>
        <v>化学需氧量、氨氮（NH3-N）、总氮（以N计）、总磷（以P计）、pH值、悬浮物、石油类、阴离子表面活性剂</v>
      </c>
      <c r="E48" s="11" t="s">
        <v>9</v>
      </c>
      <c r="F48" s="12"/>
    </row>
    <row r="49" customHeight="1" spans="1:6">
      <c r="A49" s="7">
        <v>47</v>
      </c>
      <c r="B49" s="13" t="s">
        <v>100</v>
      </c>
      <c r="C49" s="9" t="s">
        <v>101</v>
      </c>
      <c r="D49" s="10" t="str">
        <f>VLOOKUP(B49,'[1]水（291家）'!$F:$G,2,0)</f>
        <v>总氰化物、六价铬、总铬、化学需氧量、氨氮（NH3-N）、悬浮物、pH值、五日生化需氧量、动植物油、总镍、总氮（以N计）、总磷（以P计）、石油类、总铜、总铁、总铝</v>
      </c>
      <c r="E49" s="11" t="s">
        <v>9</v>
      </c>
      <c r="F49" s="12"/>
    </row>
    <row r="50" customHeight="1" spans="1:6">
      <c r="A50" s="7">
        <v>48</v>
      </c>
      <c r="B50" s="13" t="s">
        <v>102</v>
      </c>
      <c r="C50" s="9" t="s">
        <v>103</v>
      </c>
      <c r="D50" s="10" t="str">
        <f>VLOOKUP(B50,'[1]水（291家）'!$F:$G,2,0)</f>
        <v>化学需氧量、氨氮（NH3-N）、总磷（以P计）、总铜、总氮（以N计）、pH值、悬浮物</v>
      </c>
      <c r="E50" s="11" t="s">
        <v>9</v>
      </c>
      <c r="F50" s="12"/>
    </row>
    <row r="51" customHeight="1" spans="1:6">
      <c r="A51" s="7">
        <v>49</v>
      </c>
      <c r="B51" s="13" t="s">
        <v>104</v>
      </c>
      <c r="C51" s="9" t="s">
        <v>105</v>
      </c>
      <c r="D51" s="10" t="str">
        <f>VLOOKUP(B51,'[1]水（291家）'!$F:$G,2,0)</f>
        <v>化学需氧量、氨氮（NH3-N）、总磷（以P计）、总铜、总氰化物、总氮（以N计）、pH值</v>
      </c>
      <c r="E51" s="11" t="s">
        <v>9</v>
      </c>
      <c r="F51" s="12"/>
    </row>
    <row r="52" customHeight="1" spans="1:6">
      <c r="A52" s="7">
        <v>50</v>
      </c>
      <c r="B52" s="13" t="s">
        <v>106</v>
      </c>
      <c r="C52" s="9" t="s">
        <v>107</v>
      </c>
      <c r="D52" s="10" t="str">
        <f>VLOOKUP(B52,'[1]水（291家）'!$F:$G,2,0)</f>
        <v>总镍、pH值、六价铬、总铬、总磷（以P计）、悬浮物、总铜、总锌、总氰化物、氨氮（NH3-N）、化学需氧量、总氮（以N计）、氟化物（以F-计）、石油类、总银、动植物油、五日生化需氧量</v>
      </c>
      <c r="E52" s="11" t="s">
        <v>9</v>
      </c>
      <c r="F52" s="12"/>
    </row>
    <row r="53" customHeight="1" spans="1:6">
      <c r="A53" s="7">
        <v>51</v>
      </c>
      <c r="B53" s="13" t="s">
        <v>108</v>
      </c>
      <c r="C53" s="9" t="s">
        <v>109</v>
      </c>
      <c r="D53" s="10" t="str">
        <f>VLOOKUP(B53,'[1]水（291家）'!$F:$G,2,0)</f>
        <v>化学需氧量、氨氮（NH3-N）、总氰化物、总镍、总磷（以P计）、pH值、悬浮物、总铜、总氮（以N计）</v>
      </c>
      <c r="E53" s="11" t="s">
        <v>9</v>
      </c>
      <c r="F53" s="12"/>
    </row>
    <row r="54" customHeight="1" spans="1:6">
      <c r="A54" s="7">
        <v>52</v>
      </c>
      <c r="B54" s="13" t="s">
        <v>110</v>
      </c>
      <c r="C54" s="9" t="s">
        <v>111</v>
      </c>
      <c r="D54" s="10" t="str">
        <f>VLOOKUP(B54,'[1]水（291家）'!$F:$G,2,0)</f>
        <v>化学需氧量、氨氮（NH3-N）、悬浮物、五日生化需氧量、总铜、pH值、总磷（以P计）、总氮（以N计）</v>
      </c>
      <c r="E54" s="11" t="s">
        <v>9</v>
      </c>
      <c r="F54" s="12"/>
    </row>
    <row r="55" customHeight="1" spans="1:6">
      <c r="A55" s="7">
        <v>53</v>
      </c>
      <c r="B55" s="13" t="s">
        <v>112</v>
      </c>
      <c r="C55" s="9" t="s">
        <v>113</v>
      </c>
      <c r="D55" s="10" t="str">
        <f>VLOOKUP(B55,'[1]水（291家）'!$F:$G,2,0)</f>
        <v>五日生化需氧量,化学需氧量,pH值,悬浮物,色度,总氮（以N计）,氨氮（NH3-N）,总磷（以P计）,粪大肠菌群,总汞,总镉,总铬,总砷,总铅,六价铬</v>
      </c>
      <c r="E55" s="11" t="str">
        <f>VLOOKUP(B55,'[1]大气（76家）'!$F:$G,2,0)</f>
        <v>颗粒物、镉，铊及其化合物（以Cd+Tl计）、二氧化硫、汞及其化合物、氮氧化物、氯化氢、锑，砷，铅，铬，钴，铜，锰，镍及其化合物（以Sb+As+Pb+Cr+Co+Cu+Mn+Ni计）、一氧化碳、二噁英类、硫化氢、氨（氨气）、臭气浓度、烟尘、林格曼黑度</v>
      </c>
      <c r="F55" s="12"/>
    </row>
    <row r="56" customHeight="1" spans="1:6">
      <c r="A56" s="7">
        <v>54</v>
      </c>
      <c r="B56" s="13" t="s">
        <v>114</v>
      </c>
      <c r="C56" s="9" t="s">
        <v>115</v>
      </c>
      <c r="D56" s="10" t="str">
        <f>VLOOKUP(B56,'[1]水（291家）'!$F:$G,2,0)</f>
        <v>pH值、化学需氧量、氨氮（NH3-N）、总磷（以P计）、动植物油、悬浮物、五日生化需氧量、总镍、总氮（以N计）、氟化物（以F-计）、总氰化物、石油类、总铜</v>
      </c>
      <c r="E56" s="11" t="str">
        <f>VLOOKUP(B56,'[1]大气（76家）'!$F:$G,2,0)</f>
        <v>氮氧化物、氟化物、苯、甲苯+二甲苯、总挥发性有机物、硫酸雾、氯化氢、氰化氢、二甲苯、甲苯</v>
      </c>
      <c r="F56" s="12"/>
    </row>
    <row r="57" customHeight="1" spans="1:6">
      <c r="A57" s="7">
        <v>55</v>
      </c>
      <c r="B57" s="13" t="s">
        <v>116</v>
      </c>
      <c r="C57" s="9" t="s">
        <v>117</v>
      </c>
      <c r="D57" s="10" t="str">
        <f>VLOOKUP(B57,'[1]水（291家）'!$F:$G,2,0)</f>
        <v>pH值、化学需氧量、氨氮（NH3-N）、悬浮物、五日生化需氧量、动植物油、总氮（以N计）、总磷（以P计）、石油类、氟化物（以F-计）</v>
      </c>
      <c r="E57" s="11" t="s">
        <v>9</v>
      </c>
      <c r="F57" s="12"/>
    </row>
    <row r="58" customHeight="1" spans="1:6">
      <c r="A58" s="7">
        <v>56</v>
      </c>
      <c r="B58" s="13" t="s">
        <v>118</v>
      </c>
      <c r="C58" s="9" t="s">
        <v>119</v>
      </c>
      <c r="D58" s="10" t="str">
        <f>VLOOKUP(B58,'[1]水（291家）'!$F:$G,2,0)</f>
        <v>化学需氧量、氨氮（NH3-N）、总磷（以P计）、总铜、总氮（以N计）、pH值</v>
      </c>
      <c r="E58" s="11" t="str">
        <f>VLOOKUP(B58,'[1]大气（76家）'!$F:$G,2,0)</f>
        <v>甲醛、氯化氢、硫酸雾、氨（氨气）、挥发性有机物、颗粒物、氮氧化物</v>
      </c>
      <c r="F58" s="12"/>
    </row>
    <row r="59" customHeight="1" spans="1:6">
      <c r="A59" s="7">
        <v>57</v>
      </c>
      <c r="B59" s="13" t="s">
        <v>120</v>
      </c>
      <c r="C59" s="9" t="s">
        <v>121</v>
      </c>
      <c r="D59" s="10" t="str">
        <f>VLOOKUP(B59,'[1]水（291家）'!$F:$G,2,0)</f>
        <v>总银、pH值、化学需氧量、氨氮（NH3-N）、动植物油、悬浮物、五日生化需氧量、总镍、六价铬、总铬、总氮（以N计）、总磷（以P计）、氟化物（以F-计）、总氰化物、石油类、总铜、总锌</v>
      </c>
      <c r="E59" s="11" t="s">
        <v>9</v>
      </c>
      <c r="F59" s="12"/>
    </row>
    <row r="60" customHeight="1" spans="1:6">
      <c r="A60" s="7">
        <v>58</v>
      </c>
      <c r="B60" s="13" t="s">
        <v>122</v>
      </c>
      <c r="C60" s="9" t="s">
        <v>123</v>
      </c>
      <c r="D60" s="10" t="str">
        <f>VLOOKUP(B60,'[1]水（291家）'!$F:$G,2,0)</f>
        <v>总镍、总氰化物、总磷（以P计）、化学需氧量、氨氮（NH3-N）、pH值、悬浮物、五日生化需氧量、动植物油、总铜、总氮（以N计）</v>
      </c>
      <c r="E60" s="11" t="str">
        <f>VLOOKUP(B60,'[1]大气（76家）'!$F:$G,2,0)</f>
        <v>氮氧化物、氯化氢、硫酸雾、颗粒物、挥发性有机物、氨（氨气）、苯、甲苯+二甲苯、氰化氢、锡及其化合物、二氧化硫、林格曼黑度</v>
      </c>
      <c r="F60" s="12"/>
    </row>
    <row r="61" customHeight="1" spans="1:6">
      <c r="A61" s="7">
        <v>59</v>
      </c>
      <c r="B61" s="13" t="s">
        <v>124</v>
      </c>
      <c r="C61" s="9" t="s">
        <v>125</v>
      </c>
      <c r="D61" s="10" t="str">
        <f>VLOOKUP(B61,'[1]水（291家）'!$F:$G,2,0)</f>
        <v>化学需氧量、氨氮（NH3-N）、总磷（以P计）、总铜、氟化物（以F-计）、总氮（以N计）、pH值、悬浮物</v>
      </c>
      <c r="E61" s="11" t="s">
        <v>9</v>
      </c>
      <c r="F61" s="12"/>
    </row>
    <row r="62" customHeight="1" spans="1:6">
      <c r="A62" s="7">
        <v>60</v>
      </c>
      <c r="B62" s="13" t="s">
        <v>126</v>
      </c>
      <c r="C62" s="9" t="s">
        <v>127</v>
      </c>
      <c r="D62" s="10" t="str">
        <f>VLOOKUP(B62,'[1]水（291家）'!$F:$G,2,0)</f>
        <v>化学需氧量、氨氮（NH3-N）、总磷（以P计）、总铜、总氰化物、总氮（以N计）、pH值、总镍</v>
      </c>
      <c r="E62" s="11" t="s">
        <v>9</v>
      </c>
      <c r="F62" s="12"/>
    </row>
    <row r="63" customHeight="1" spans="1:6">
      <c r="A63" s="7">
        <v>61</v>
      </c>
      <c r="B63" s="13" t="s">
        <v>128</v>
      </c>
      <c r="C63" s="9" t="s">
        <v>129</v>
      </c>
      <c r="D63" s="10" t="str">
        <f>VLOOKUP(B63,'[1]水（291家）'!$F:$G,2,0)</f>
        <v>化学需氧量、氨氮（NH3-N）、总铜、总磷（以P计）、总氮（以N计）、pH值</v>
      </c>
      <c r="E63" s="11" t="s">
        <v>9</v>
      </c>
      <c r="F63" s="12"/>
    </row>
    <row r="64" customHeight="1" spans="1:6">
      <c r="A64" s="7">
        <v>62</v>
      </c>
      <c r="B64" s="13" t="s">
        <v>130</v>
      </c>
      <c r="C64" s="9" t="s">
        <v>131</v>
      </c>
      <c r="D64" s="10" t="str">
        <f>VLOOKUP(B64,'[1]水（291家）'!$F:$G,2,0)</f>
        <v>化学需氧量、总磷（以P计）、总氰化物、pH值、总铜、石油类、悬浮物、氨氮（NH3-N）、总氮（以N计）、总镍、动植物油、五日生化需氧量</v>
      </c>
      <c r="E64" s="11" t="s">
        <v>9</v>
      </c>
      <c r="F64" s="12"/>
    </row>
    <row r="65" customHeight="1" spans="1:6">
      <c r="A65" s="7">
        <v>63</v>
      </c>
      <c r="B65" s="13" t="s">
        <v>132</v>
      </c>
      <c r="C65" s="9" t="s">
        <v>133</v>
      </c>
      <c r="D65" s="10" t="str">
        <f>VLOOKUP(B65,'[1]水（291家）'!$F:$G,2,0)</f>
        <v>化学需氧量、总磷（以P计）、总铜、总氰化物、氨氮（NH3-N）、总氮（以N计）、pH值、总镍</v>
      </c>
      <c r="E65" s="11" t="s">
        <v>9</v>
      </c>
      <c r="F65" s="12"/>
    </row>
    <row r="66" customHeight="1" spans="1:6">
      <c r="A66" s="7">
        <v>64</v>
      </c>
      <c r="B66" s="13" t="s">
        <v>134</v>
      </c>
      <c r="C66" s="9" t="s">
        <v>135</v>
      </c>
      <c r="D66" s="10" t="str">
        <f>VLOOKUP(B66,'[1]水（291家）'!$F:$G,2,0)</f>
        <v>化学需氧量、氨氮（NH3-N）、悬浮物、五日生化需氧量、总铜、总氰化物、pH值、总氮（以N计）、总磷（以P计）、总镍</v>
      </c>
      <c r="E66" s="11" t="s">
        <v>9</v>
      </c>
      <c r="F66" s="12"/>
    </row>
    <row r="67" customHeight="1" spans="1:6">
      <c r="A67" s="7">
        <v>65</v>
      </c>
      <c r="B67" s="13" t="s">
        <v>136</v>
      </c>
      <c r="C67" s="9" t="s">
        <v>137</v>
      </c>
      <c r="D67" s="10" t="str">
        <f>VLOOKUP(B67,'[1]水（291家）'!$F:$G,2,0)</f>
        <v>pH值、总铬、六价铬、化学需氧量、氨氮（NH3-N）、总磷（以P计）、动植物油、五日生化需氧量、悬浮物、总氮（以N计）、氟化物（以F-计）、总氰化物、石油类、总铜、总锌、总镍</v>
      </c>
      <c r="E67" s="11" t="s">
        <v>9</v>
      </c>
      <c r="F67" s="12"/>
    </row>
    <row r="68" customHeight="1" spans="1:6">
      <c r="A68" s="7">
        <v>66</v>
      </c>
      <c r="B68" s="13" t="s">
        <v>138</v>
      </c>
      <c r="C68" s="9" t="s">
        <v>139</v>
      </c>
      <c r="D68" s="10" t="str">
        <f>VLOOKUP(B68,'[1]水（291家）'!$F:$G,2,0)</f>
        <v>总银、总铬、六价铬、总镍、pH值、化学需氧量、氨氮（NH3-N）、动植物油、悬浮物、五日生化需氧量、总铜、总氮（以N计）、总磷（以P计）、氟化物（以F-计）、总氰化物、石油类</v>
      </c>
      <c r="E68" s="11" t="s">
        <v>9</v>
      </c>
      <c r="F68" s="12"/>
    </row>
    <row r="69" customHeight="1" spans="1:6">
      <c r="A69" s="7">
        <v>67</v>
      </c>
      <c r="B69" s="13" t="s">
        <v>140</v>
      </c>
      <c r="C69" s="9" t="s">
        <v>141</v>
      </c>
      <c r="D69" s="10" t="str">
        <f>VLOOKUP(B69,'[1]水（291家）'!$F:$G,2,0)</f>
        <v>化学需氧量、氨氮（NH3-N）、总镍、总磷（以P计）、总铜、总氰化物、总氮（以N计）、pH值、氟化物（以F-计）</v>
      </c>
      <c r="E69" s="11" t="s">
        <v>9</v>
      </c>
      <c r="F69" s="12"/>
    </row>
    <row r="70" customHeight="1" spans="1:6">
      <c r="A70" s="7">
        <v>68</v>
      </c>
      <c r="B70" s="13" t="s">
        <v>142</v>
      </c>
      <c r="C70" s="9" t="s">
        <v>143</v>
      </c>
      <c r="D70" s="10" t="str">
        <f>VLOOKUP(B70,'[1]水（291家）'!$F:$G,2,0)</f>
        <v>化学需氧量、氨氮（NH3-N）、悬浮物、五日生化需氧量、总氮（以N计）、总铜、总磷（以P计）、石油类、pH值</v>
      </c>
      <c r="E70" s="11" t="s">
        <v>9</v>
      </c>
      <c r="F70" s="12"/>
    </row>
    <row r="71" customHeight="1" spans="1:6">
      <c r="A71" s="7">
        <v>69</v>
      </c>
      <c r="B71" s="13" t="s">
        <v>144</v>
      </c>
      <c r="C71" s="9" t="s">
        <v>145</v>
      </c>
      <c r="D71" s="10" t="str">
        <f>VLOOKUP(B71,'[1]水（291家）'!$F:$G,2,0)</f>
        <v>化学需氧量、总磷（以P计）、总铜、总氰化物、氨氮（NH3-N）、总氮（以N计）、pH值、悬浮物、石油类、动植物油、五日生化需氧量、总镍</v>
      </c>
      <c r="E71" s="11" t="s">
        <v>9</v>
      </c>
      <c r="F71" s="12"/>
    </row>
    <row r="72" customHeight="1" spans="1:6">
      <c r="A72" s="7">
        <v>70</v>
      </c>
      <c r="B72" s="13" t="s">
        <v>146</v>
      </c>
      <c r="C72" s="9" t="s">
        <v>147</v>
      </c>
      <c r="D72" s="10" t="str">
        <f>VLOOKUP(B72,'[1]水（291家）'!$F:$G,2,0)</f>
        <v>悬浮物,氨氮（NH3-N）,五日生化需氧量,化学需氧量,pH值,动植物油,总磷（以P计）,总氮（以N计）</v>
      </c>
      <c r="E72" s="11" t="s">
        <v>9</v>
      </c>
      <c r="F72" s="12"/>
    </row>
    <row r="73" customHeight="1" spans="1:6">
      <c r="A73" s="7">
        <v>71</v>
      </c>
      <c r="B73" s="13" t="s">
        <v>148</v>
      </c>
      <c r="C73" s="9" t="s">
        <v>149</v>
      </c>
      <c r="D73" s="10" t="str">
        <f>VLOOKUP(B73,'[1]水（291家）'!$F:$G,2,0)</f>
        <v>化学需氧量、总磷（以P计）、总铜、氨氮（NH3-N）、总氮（以N计）、pH值</v>
      </c>
      <c r="E73" s="11" t="s">
        <v>9</v>
      </c>
      <c r="F73" s="12"/>
    </row>
    <row r="74" customHeight="1" spans="1:6">
      <c r="A74" s="7">
        <v>72</v>
      </c>
      <c r="B74" s="13" t="s">
        <v>150</v>
      </c>
      <c r="C74" s="9" t="s">
        <v>151</v>
      </c>
      <c r="D74" s="10" t="str">
        <f>VLOOKUP(B74,'[1]水（291家）'!$F:$G,2,0)</f>
        <v>化学需氧量、氨氮（NH3-N）、总氮（以N计）、pH值、悬浮物、氟化物（以F-计）、石油类、总磷（以P计）、五日生化需氧量</v>
      </c>
      <c r="E74" s="11" t="s">
        <v>9</v>
      </c>
      <c r="F74" s="12"/>
    </row>
    <row r="75" customHeight="1" spans="1:6">
      <c r="A75" s="7">
        <v>73</v>
      </c>
      <c r="B75" s="13" t="s">
        <v>152</v>
      </c>
      <c r="C75" s="9" t="s">
        <v>153</v>
      </c>
      <c r="D75" s="10" t="str">
        <f>VLOOKUP(B75,'[1]水（291家）'!$F:$G,2,0)</f>
        <v>化学需氧量、总铜、氨氮（NH3-N）、总氮（以N计）、pH值、总氰化物、总磷（以P计）、总镍</v>
      </c>
      <c r="E75" s="11" t="s">
        <v>9</v>
      </c>
      <c r="F75" s="12"/>
    </row>
    <row r="76" customHeight="1" spans="1:6">
      <c r="A76" s="7">
        <v>74</v>
      </c>
      <c r="B76" s="13" t="s">
        <v>154</v>
      </c>
      <c r="C76" s="9" t="s">
        <v>155</v>
      </c>
      <c r="D76" s="10" t="str">
        <f>VLOOKUP(B76,'[1]水（291家）'!$F:$G,2,0)</f>
        <v>总镍、化学需氧量、总磷（以P计）、总锌、总铜、总氰化物、氟化物（以F-计）、氨氮（NH3-N）、总氮（以N计）、pH值</v>
      </c>
      <c r="E76" s="11" t="s">
        <v>9</v>
      </c>
      <c r="F76" s="12"/>
    </row>
    <row r="77" customHeight="1" spans="1:6">
      <c r="A77" s="7">
        <v>75</v>
      </c>
      <c r="B77" s="13" t="s">
        <v>156</v>
      </c>
      <c r="C77" s="9" t="s">
        <v>157</v>
      </c>
      <c r="D77" s="10" t="str">
        <f>VLOOKUP(B77,'[1]水（291家）'!$F:$G,2,0)</f>
        <v>化学需氧量、氨氮（NH3-N）、总氮（以N计）、总磷（以P计）、悬浮物、石油类、苯胺类、pH值、五日生化需氧量、硫化物、色度、二氧化氯、总铜、总锌、总硒、阴离子表面活性剂</v>
      </c>
      <c r="E77" s="11" t="str">
        <f>VLOOKUP(B77,'[1]大气（76家）'!$F:$G,2,0)</f>
        <v>苯、甲苯、二甲苯、非甲烷总烃、硫化氢、臭气浓度、氨（氨气）、颗粒物、林格曼黑度、二氧化硫、氮氧化物</v>
      </c>
      <c r="F77" s="12"/>
    </row>
    <row r="78" customHeight="1" spans="1:6">
      <c r="A78" s="7">
        <v>76</v>
      </c>
      <c r="B78" s="13" t="s">
        <v>158</v>
      </c>
      <c r="C78" s="9" t="s">
        <v>159</v>
      </c>
      <c r="D78" s="10" t="str">
        <f>VLOOKUP(B78,'[1]水（291家）'!$F:$G,2,0)</f>
        <v>pH值、化学需氧量、总磷（以P计）、氨氮（NH3-N）、总氮（以N计）、总铜</v>
      </c>
      <c r="E78" s="11" t="s">
        <v>9</v>
      </c>
      <c r="F78" s="12"/>
    </row>
    <row r="79" customHeight="1" spans="1:6">
      <c r="A79" s="7">
        <v>77</v>
      </c>
      <c r="B79" s="13" t="s">
        <v>160</v>
      </c>
      <c r="C79" s="9" t="s">
        <v>161</v>
      </c>
      <c r="D79" s="10" t="str">
        <f>VLOOKUP(B79,'[1]水（291家）'!$F:$G,2,0)</f>
        <v>总银、总镍、总氰化物、化学需氧量、氨氮（NH3-N）、悬浮物、五日生化需氧量、总氮（以N计）、总磷（以P计）、pH值、总铜</v>
      </c>
      <c r="E79" s="11" t="s">
        <v>9</v>
      </c>
      <c r="F79" s="12"/>
    </row>
    <row r="80" customHeight="1" spans="1:6">
      <c r="A80" s="7">
        <v>78</v>
      </c>
      <c r="B80" s="14" t="s">
        <v>162</v>
      </c>
      <c r="C80" s="9" t="s">
        <v>163</v>
      </c>
      <c r="D80" s="10" t="str">
        <f>VLOOKUP(B80,'[1]水（291家）'!$F:$G,2,0)</f>
        <v>化学需氧量、氨氮（NH3-N）、总磷（以P计）、pH值、悬浮物、五日生化需氧量、总镍、总银、总锌、总氰化物、总铜、氟化物（以F-计）、总氮（以N计）、石油类</v>
      </c>
      <c r="E80" s="11" t="s">
        <v>9</v>
      </c>
      <c r="F80" s="12"/>
    </row>
    <row r="81" customHeight="1" spans="1:6">
      <c r="A81" s="7">
        <v>79</v>
      </c>
      <c r="B81" s="14" t="s">
        <v>164</v>
      </c>
      <c r="C81" s="9" t="s">
        <v>165</v>
      </c>
      <c r="D81" s="10" t="str">
        <f>VLOOKUP(B81,'[1]水（291家）'!$F:$G,2,0)</f>
        <v>化学需氧量、氨氮（NH3-N）、动植物油、悬浮物、pH值、五日生化需氧量、总氮（以N计）、总磷（以P计）、总氰化物、石油类、总铜、总锌、总镍、六价铬、总铬</v>
      </c>
      <c r="E81" s="11" t="s">
        <v>9</v>
      </c>
      <c r="F81" s="12"/>
    </row>
    <row r="82" customHeight="1" spans="1:6">
      <c r="A82" s="7">
        <v>80</v>
      </c>
      <c r="B82" s="14" t="s">
        <v>166</v>
      </c>
      <c r="C82" s="9" t="s">
        <v>167</v>
      </c>
      <c r="D82" s="10" t="str">
        <f>VLOOKUP(B82,'[1]水（291家）'!$F:$G,2,0)</f>
        <v>化学需氧量、氨氮（NH3-N）、总氮（以N计）、总磷（以P计）、悬浮物、总氰化物、pH值、总铜、总镍、总银</v>
      </c>
      <c r="E82" s="11" t="s">
        <v>9</v>
      </c>
      <c r="F82" s="12"/>
    </row>
    <row r="83" customHeight="1" spans="1:6">
      <c r="A83" s="7">
        <v>81</v>
      </c>
      <c r="B83" s="14" t="s">
        <v>168</v>
      </c>
      <c r="C83" s="9" t="s">
        <v>169</v>
      </c>
      <c r="D83" s="10" t="str">
        <f>VLOOKUP(B83,'[1]水（291家）'!$F:$G,2,0)</f>
        <v>pH值、化学需氧量、氨氮（NH3-N）、总氮（以N计）、总磷（以P计）、悬浮物、总氰化物、石油类、总铜、总银、六价铬、总铬、总镍、五日生化需氧量、动植物油</v>
      </c>
      <c r="E83" s="11" t="s">
        <v>9</v>
      </c>
      <c r="F83" s="12"/>
    </row>
    <row r="84" customHeight="1" spans="1:6">
      <c r="A84" s="7">
        <v>82</v>
      </c>
      <c r="B84" s="9" t="s">
        <v>170</v>
      </c>
      <c r="C84" s="9" t="s">
        <v>171</v>
      </c>
      <c r="D84" s="10" t="str">
        <f>VLOOKUP(B84,'[1]水（291家）'!$F:$G,2,0)</f>
        <v>化学需氧量,氨氮（NH3-N）,总氮（以N计）,总磷（以P计）,pH值,悬浮物,总有机碳,阴离子表面活性剂,石油类,总铜</v>
      </c>
      <c r="E84" s="11" t="s">
        <v>9</v>
      </c>
      <c r="F84" s="12"/>
    </row>
    <row r="85" customHeight="1" spans="1:6">
      <c r="A85" s="7">
        <v>83</v>
      </c>
      <c r="B85" s="14" t="s">
        <v>172</v>
      </c>
      <c r="C85" s="9" t="s">
        <v>173</v>
      </c>
      <c r="D85" s="10" t="str">
        <f>VLOOKUP(B85,'[1]水（291家）'!$F:$G,2,0)</f>
        <v>化学需氧量、氨氮（NH3-N）、总铜、总磷（以P计）、总氮（以N计）、pH值</v>
      </c>
      <c r="E85" s="11" t="s">
        <v>9</v>
      </c>
      <c r="F85" s="12"/>
    </row>
    <row r="86" customHeight="1" spans="1:6">
      <c r="A86" s="7">
        <v>84</v>
      </c>
      <c r="B86" s="14" t="s">
        <v>174</v>
      </c>
      <c r="C86" s="9" t="s">
        <v>175</v>
      </c>
      <c r="D86" s="10" t="str">
        <f>VLOOKUP(B86,'[1]水（291家）'!$F:$G,2,0)</f>
        <v>pH值、总镍、总氰化物、总铜、化学需氧量、氨氮（NH3-N）、总氮（以N计）、总磷（以P计）、悬浮物、石油类、总银、动植物油、五日生化需氧量</v>
      </c>
      <c r="E86" s="11" t="s">
        <v>9</v>
      </c>
      <c r="F86" s="12"/>
    </row>
    <row r="87" customHeight="1" spans="1:6">
      <c r="A87" s="7">
        <v>85</v>
      </c>
      <c r="B87" s="14" t="s">
        <v>176</v>
      </c>
      <c r="C87" s="9" t="s">
        <v>177</v>
      </c>
      <c r="D87" s="10" t="str">
        <f>VLOOKUP(B87,'[1]水（291家）'!$F:$G,2,0)</f>
        <v>总镍、pH值、化学需氧量、氨氮（NH3-N）、动植物油、悬浮物、五日生化需氧量、总氮（以N计）、总磷（以P计）、氟化物（以F-计）、总氰化物、石油类、总铜</v>
      </c>
      <c r="E87" s="11" t="str">
        <f>VLOOKUP(B87,'[1]大气（76家）'!$F:$G,2,0)</f>
        <v>硫酸雾、铬酸雾、氯化氢、非甲烷总烃、氰化氢、氮氧化物、氟化物、氨（氨气）</v>
      </c>
      <c r="F87" s="12"/>
    </row>
    <row r="88" customHeight="1" spans="1:6">
      <c r="A88" s="7">
        <v>86</v>
      </c>
      <c r="B88" s="14" t="s">
        <v>178</v>
      </c>
      <c r="C88" s="9" t="s">
        <v>179</v>
      </c>
      <c r="D88" s="10" t="str">
        <f>VLOOKUP(B88,'[1]水（291家）'!$F:$G,2,0)</f>
        <v>pH值、总镍、化学需氧量、总磷（以P计）、总铜、总氰化物、氨氮（NH3-N）、总氮（以N计）、总银</v>
      </c>
      <c r="E88" s="11" t="s">
        <v>9</v>
      </c>
      <c r="F88" s="12"/>
    </row>
    <row r="89" customHeight="1" spans="1:6">
      <c r="A89" s="7">
        <v>87</v>
      </c>
      <c r="B89" s="14" t="s">
        <v>180</v>
      </c>
      <c r="C89" s="9" t="s">
        <v>181</v>
      </c>
      <c r="D89" s="10" t="str">
        <f>VLOOKUP(B89,'[1]水（291家）'!$F:$G,2,0)</f>
        <v>pH值、化学需氧量、氨氮（NH3-N）、总氮（以N计）、总磷（以P计）、悬浮物、氟化物（以F-计）、总氰化物、石油类、总铜、总铝、总锌、总镍、动植物油、五日生化需氧量、总银</v>
      </c>
      <c r="E89" s="11" t="s">
        <v>9</v>
      </c>
      <c r="F89" s="12"/>
    </row>
    <row r="90" customHeight="1" spans="1:6">
      <c r="A90" s="7">
        <v>88</v>
      </c>
      <c r="B90" s="14" t="s">
        <v>182</v>
      </c>
      <c r="C90" s="9" t="s">
        <v>183</v>
      </c>
      <c r="D90" s="10" t="str">
        <f>VLOOKUP(B90,'[1]水（291家）'!$F:$G,2,0)</f>
        <v>pH值、化学需氧量、氨氮（NH3-N）、悬浮物、石油类、总氮（以N计）、总磷（以P计）、五日生化需氧量、动植物油</v>
      </c>
      <c r="E90" s="11" t="s">
        <v>9</v>
      </c>
      <c r="F90" s="12"/>
    </row>
    <row r="91" customHeight="1" spans="1:6">
      <c r="A91" s="7">
        <v>89</v>
      </c>
      <c r="B91" s="14" t="s">
        <v>184</v>
      </c>
      <c r="C91" s="9" t="s">
        <v>185</v>
      </c>
      <c r="D91" s="10" t="str">
        <f>VLOOKUP(B91,'[1]水（291家）'!$F:$G,2,0)</f>
        <v>总磷（以P计）、氨氮（NH3-N）、悬浮物、化学需氧量、pH值、总氮（以N计）</v>
      </c>
      <c r="E91" s="11" t="str">
        <f>VLOOKUP(B91,'[1]大气（76家）'!$F:$G,2,0)</f>
        <v>非甲烷总烃、甲苯、硫酸雾、颗粒物、氮氧化物、氯化氢、林格曼黑度、二氧化硫</v>
      </c>
      <c r="F91" s="12"/>
    </row>
    <row r="92" customHeight="1" spans="1:6">
      <c r="A92" s="7">
        <v>90</v>
      </c>
      <c r="B92" s="14" t="s">
        <v>186</v>
      </c>
      <c r="C92" s="9" t="s">
        <v>187</v>
      </c>
      <c r="D92" s="10" t="str">
        <f>VLOOKUP(B92,'[1]水（291家）'!$F:$G,2,0)</f>
        <v>化学需氧量、总磷（以P计）、总铜、氨氮（NH3-N）、总氮（以N计）、pH值</v>
      </c>
      <c r="E92" s="11" t="str">
        <f>VLOOKUP(B92,'[1]大气（76家）'!$F:$G,2,0)</f>
        <v>挥发性有机物、硫酸雾、苯、甲苯+二甲苯、颗粒物、氮氧化物、氯化氢</v>
      </c>
      <c r="F92" s="12"/>
    </row>
    <row r="93" customHeight="1" spans="1:6">
      <c r="A93" s="7">
        <v>91</v>
      </c>
      <c r="B93" s="13" t="s">
        <v>188</v>
      </c>
      <c r="C93" s="9" t="s">
        <v>189</v>
      </c>
      <c r="D93" s="10" t="str">
        <f>VLOOKUP(B93,'[1]水（291家）'!$F:$G,2,0)</f>
        <v>化学需氧量,总氮（以N计）,氨氮（NH3-N）,总磷（以P计）,五日生化需氧量,悬浮物,pH值</v>
      </c>
      <c r="E93" s="11" t="s">
        <v>9</v>
      </c>
      <c r="F93" s="12"/>
    </row>
    <row r="94" customHeight="1" spans="1:6">
      <c r="A94" s="7">
        <v>92</v>
      </c>
      <c r="B94" s="14" t="s">
        <v>190</v>
      </c>
      <c r="C94" s="9" t="s">
        <v>191</v>
      </c>
      <c r="D94" s="10" t="str">
        <f>VLOOKUP(B94,'[1]水（291家）'!$F:$G,2,0)</f>
        <v>化学需氧量、氨氮（NH3-N）、色度、五日生化需氧量、石油类、挥发酚、阴离子表面活性剂、pH值、悬浮物、动植物油、总余氯（以Cl计）、肠道致病菌、肠道病毒、粪大肠菌群、总氰化物、流量</v>
      </c>
      <c r="E94" s="11" t="s">
        <v>9</v>
      </c>
      <c r="F94" s="12"/>
    </row>
    <row r="95" customHeight="1" spans="1:6">
      <c r="A95" s="7">
        <v>93</v>
      </c>
      <c r="B95" s="14" t="s">
        <v>192</v>
      </c>
      <c r="C95" s="9" t="s">
        <v>193</v>
      </c>
      <c r="D95" s="10" t="str">
        <f>VLOOKUP(B95,'[1]水（291家）'!$F:$G,2,0)</f>
        <v>化学需氧量、氨氮（NH3-N）、pH值、悬浮物、总氮（以N计）、阴离子表面活性剂、色度、磷酸盐</v>
      </c>
      <c r="E95" s="11" t="s">
        <v>9</v>
      </c>
      <c r="F95" s="12"/>
    </row>
    <row r="96" customHeight="1" spans="1:6">
      <c r="A96" s="7">
        <v>94</v>
      </c>
      <c r="B96" s="14" t="s">
        <v>194</v>
      </c>
      <c r="C96" s="9" t="s">
        <v>195</v>
      </c>
      <c r="D96" s="10" t="str">
        <f>VLOOKUP(B96,'[1]水（291家）'!$F:$G,2,0)</f>
        <v>化学需氧量、pH值、五日生化需氧量、悬浮物、氨氮（NH3-N）、动植物油、六价铬、总铬、总镍、总银、总磷（以P计）、总氰化物、总铜、总氮（以N计）、石油类、氟化物（以F-计）</v>
      </c>
      <c r="E96" s="11" t="s">
        <v>9</v>
      </c>
      <c r="F96" s="12"/>
    </row>
    <row r="97" customHeight="1" spans="1:6">
      <c r="A97" s="7">
        <v>95</v>
      </c>
      <c r="B97" s="14" t="s">
        <v>196</v>
      </c>
      <c r="C97" s="9" t="s">
        <v>197</v>
      </c>
      <c r="D97" s="10" t="str">
        <f>VLOOKUP(B97,'[1]水（291家）'!$F:$G,2,0)</f>
        <v>总氰化物、总镍、五日生化需氧量、化学需氧量、氨氮（NH3-N）、总磷（以P计）、动植物油、悬浮物、pH值、石油类、总氮（以N计）、总铜</v>
      </c>
      <c r="E97" s="11" t="s">
        <v>9</v>
      </c>
      <c r="F97" s="12"/>
    </row>
    <row r="98" customHeight="1" spans="1:6">
      <c r="A98" s="7">
        <v>96</v>
      </c>
      <c r="B98" s="14" t="s">
        <v>198</v>
      </c>
      <c r="C98" s="9" t="s">
        <v>199</v>
      </c>
      <c r="D98" s="10" t="str">
        <f>VLOOKUP(B98,'[1]水（291家）'!$F:$G,2,0)</f>
        <v>化学需氧量、五日生化需氧量、悬浮物、pH值、氨氮（NH3-N）、色度、总氮（以N计）、总磷（以P计）、石油类</v>
      </c>
      <c r="E98" s="11" t="s">
        <v>9</v>
      </c>
      <c r="F98" s="12"/>
    </row>
    <row r="99" customHeight="1" spans="1:6">
      <c r="A99" s="7">
        <v>97</v>
      </c>
      <c r="B99" s="14" t="s">
        <v>200</v>
      </c>
      <c r="C99" s="9" t="s">
        <v>201</v>
      </c>
      <c r="D99" s="10" t="str">
        <f>VLOOKUP(B99,'[1]水（291家）'!$F:$G,2,0)</f>
        <v>总镍、化学需氧量、氨氮（NH3-N）、总氮（以N计）、总磷（以P计）、pH值、悬浮物、石油类、总锌、总铜</v>
      </c>
      <c r="E99" s="11" t="s">
        <v>9</v>
      </c>
      <c r="F99" s="12"/>
    </row>
    <row r="100" customHeight="1" spans="1:6">
      <c r="A100" s="7">
        <v>98</v>
      </c>
      <c r="B100" s="14" t="s">
        <v>202</v>
      </c>
      <c r="C100" s="9" t="s">
        <v>203</v>
      </c>
      <c r="D100" s="10" t="str">
        <f>VLOOKUP(B100,'[1]水（291家）'!$F:$G,2,0)</f>
        <v>pH值、总镍、总银、化学需氧量、氨氮（NH3-N）、动植物油、悬浮物、五日生化需氧量、总氮（以N计）、总磷（以P计）、总氰化物、石油类、总铜</v>
      </c>
      <c r="E100" s="11" t="s">
        <v>9</v>
      </c>
      <c r="F100" s="12"/>
    </row>
    <row r="101" customHeight="1" spans="1:6">
      <c r="A101" s="7">
        <v>99</v>
      </c>
      <c r="B101" s="14" t="s">
        <v>204</v>
      </c>
      <c r="C101" s="9" t="s">
        <v>205</v>
      </c>
      <c r="D101" s="10" t="str">
        <f>VLOOKUP(B101,'[1]水（291家）'!$F:$G,2,0)</f>
        <v>总氰化物、化学需氧量、氨氮（NH3-N）、动植物油、悬浮物、pH值、五日生化需氧量、总镍、总氮（以N计）、总磷（以P计）、石油类、总铝、总锌、总铜</v>
      </c>
      <c r="E101" s="11" t="s">
        <v>9</v>
      </c>
      <c r="F101" s="12"/>
    </row>
    <row r="102" customHeight="1" spans="1:6">
      <c r="A102" s="7">
        <v>100</v>
      </c>
      <c r="B102" s="14" t="s">
        <v>206</v>
      </c>
      <c r="C102" s="9" t="s">
        <v>207</v>
      </c>
      <c r="D102" s="10" t="str">
        <f>VLOOKUP(B102,'[1]水（291家）'!$F:$G,2,0)</f>
        <v>化学需氧量、氨氮（NH3-N）、动植物油、悬浮物、pH值、五日生化需氧量、六价铬、总铬、总镍、石油类、总氮（以N计）、总磷（以P计）、氟化物（以F-计）、总铝、总锌、总铜</v>
      </c>
      <c r="E102" s="11" t="s">
        <v>9</v>
      </c>
      <c r="F102" s="12"/>
    </row>
    <row r="103" customHeight="1" spans="1:6">
      <c r="A103" s="7">
        <v>101</v>
      </c>
      <c r="B103" s="14" t="s">
        <v>208</v>
      </c>
      <c r="C103" s="9" t="s">
        <v>209</v>
      </c>
      <c r="D103" s="10" t="str">
        <f>VLOOKUP(B103,'[1]水（291家）'!$F:$G,2,0)</f>
        <v>总铜、化学需氧量、总磷（以P计）、氨氮（NH3-N）、总氮（以N计）、pH值</v>
      </c>
      <c r="E103" s="11" t="s">
        <v>9</v>
      </c>
      <c r="F103" s="12"/>
    </row>
    <row r="104" customHeight="1" spans="1:6">
      <c r="A104" s="7">
        <v>102</v>
      </c>
      <c r="B104" s="14" t="s">
        <v>210</v>
      </c>
      <c r="C104" s="9" t="s">
        <v>211</v>
      </c>
      <c r="D104" s="10" t="str">
        <f>VLOOKUP(B104,'[1]水（291家）'!$F:$G,2,0)</f>
        <v>化学需氧量、pH值、五日生化需氧量、氨氮（NH3-N）、动植物油、悬浮物、总氮（以N计）、总磷（以P计）、总氰化物、石油类、总铜、总银、总镍</v>
      </c>
      <c r="E104" s="11" t="s">
        <v>9</v>
      </c>
      <c r="F104" s="12"/>
    </row>
    <row r="105" customHeight="1" spans="1:6">
      <c r="A105" s="7">
        <v>103</v>
      </c>
      <c r="B105" s="14" t="s">
        <v>212</v>
      </c>
      <c r="C105" s="9" t="s">
        <v>213</v>
      </c>
      <c r="D105" s="10" t="str">
        <f>VLOOKUP(B105,'[1]水（291家）'!$F:$G,2,0)</f>
        <v>化学需氧量、氨氮（NH3-N）、总氮（以N计）、总磷（以P计）、悬浮物、pH值、石油类、动植物油、五日生化需氧量、总镍</v>
      </c>
      <c r="E105" s="11" t="s">
        <v>9</v>
      </c>
      <c r="F105" s="12"/>
    </row>
    <row r="106" customHeight="1" spans="1:6">
      <c r="A106" s="7">
        <v>104</v>
      </c>
      <c r="B106" s="14" t="s">
        <v>214</v>
      </c>
      <c r="C106" s="9" t="s">
        <v>215</v>
      </c>
      <c r="D106" s="10" t="str">
        <f>VLOOKUP(B106,'[1]水（291家）'!$F:$G,2,0)</f>
        <v>化学需氧量、氨氮（NH3-N）、动植物油、悬浮物、pH值、五日生化需氧量、六价铬、总铬、总氮（以N计）、总磷（以P计）、氟化物（以F-计）、总氰化物、石油类、总铜、总锌、氰化物、总镍</v>
      </c>
      <c r="E106" s="11" t="s">
        <v>9</v>
      </c>
      <c r="F106" s="12"/>
    </row>
    <row r="107" customHeight="1" spans="1:6">
      <c r="A107" s="7">
        <v>105</v>
      </c>
      <c r="B107" s="14" t="s">
        <v>216</v>
      </c>
      <c r="C107" s="9" t="s">
        <v>217</v>
      </c>
      <c r="D107" s="10" t="str">
        <f>VLOOKUP(B107,'[1]水（291家）'!$F:$G,2,0)</f>
        <v>总氰化物、pH值、化学需氧量、氨氮（NH3-N）、总磷（以P计）、悬浮物、石油类、五日生化需氧量、总镍、总氮（以N计）、总铜、总铝、总锌</v>
      </c>
      <c r="E107" s="11" t="s">
        <v>9</v>
      </c>
      <c r="F107" s="12"/>
    </row>
    <row r="108" customHeight="1" spans="1:6">
      <c r="A108" s="7">
        <v>106</v>
      </c>
      <c r="B108" s="14" t="s">
        <v>218</v>
      </c>
      <c r="C108" s="9" t="s">
        <v>219</v>
      </c>
      <c r="D108" s="10" t="str">
        <f>VLOOKUP(B108,'[1]水（291家）'!$F:$G,2,0)</f>
        <v>总镍、pH值、总氮（以N计）、总磷（以P计）、悬浮物、石油类、化学需氧量、氨氮（NH3-N）、总氰化物、总铜、总锌、动植物油、五日生化需氧量</v>
      </c>
      <c r="E108" s="11" t="s">
        <v>9</v>
      </c>
      <c r="F108" s="12"/>
    </row>
    <row r="109" customHeight="1" spans="1:6">
      <c r="A109" s="7">
        <v>107</v>
      </c>
      <c r="B109" s="14" t="s">
        <v>220</v>
      </c>
      <c r="C109" s="9" t="s">
        <v>221</v>
      </c>
      <c r="D109" s="10" t="str">
        <f>VLOOKUP(B109,'[1]水（291家）'!$F:$G,2,0)</f>
        <v>六价铬、总铬、总镍、化学需氧量、氨氮（NH3-N）、总氮（以N计）、总磷（以P计）、悬浮物、总氰化物、pH值、石油类、总铜、动植物油、五日生化需氧量</v>
      </c>
      <c r="E109" s="11" t="s">
        <v>9</v>
      </c>
      <c r="F109" s="12"/>
    </row>
    <row r="110" customHeight="1" spans="1:6">
      <c r="A110" s="7">
        <v>108</v>
      </c>
      <c r="B110" s="14" t="s">
        <v>222</v>
      </c>
      <c r="C110" s="9" t="s">
        <v>223</v>
      </c>
      <c r="D110" s="10" t="str">
        <f>VLOOKUP(B110,'[1]水（291家）'!$F:$G,2,0)</f>
        <v>化学需氧量、氨氮（NH3-N）、总氮（以N计）、pH值、石油类、总镍、色度、悬浮物、五日生化需氧量、阴离子表面活性剂、动植物油、总铜、总磷（以P计）、总氰化物</v>
      </c>
      <c r="E110" s="11" t="s">
        <v>9</v>
      </c>
      <c r="F110" s="12"/>
    </row>
    <row r="111" customHeight="1" spans="1:6">
      <c r="A111" s="7">
        <v>109</v>
      </c>
      <c r="B111" s="15" t="s">
        <v>224</v>
      </c>
      <c r="C111" s="9" t="s">
        <v>225</v>
      </c>
      <c r="D111" s="10" t="str">
        <f>VLOOKUP(B111,'[1]水（291家）'!$F:$G,2,0)</f>
        <v>pH值、化学需氧量、氨氮（NH3-N）、总磷（以P计）、总铜、总氰化物、总氮（以N计）、总镍</v>
      </c>
      <c r="E111" s="11" t="s">
        <v>9</v>
      </c>
      <c r="F111" s="12"/>
    </row>
    <row r="112" customHeight="1" spans="1:6">
      <c r="A112" s="7">
        <v>110</v>
      </c>
      <c r="B112" s="14" t="s">
        <v>226</v>
      </c>
      <c r="C112" s="9" t="s">
        <v>227</v>
      </c>
      <c r="D112" s="10" t="str">
        <f>VLOOKUP(B112,'[1]水（291家）'!$F:$G,2,0)</f>
        <v>总铬、pH值、总铜、总氰化物、悬浮物、氨氮（NH3-N）、总锌、总氮（以N计）、化学需氧量、总磷（以P计）、氟化物（以F-计）、五日生化需氧量、总镍</v>
      </c>
      <c r="E112" s="11" t="str">
        <f>VLOOKUP(B112,'[1]大气（76家）'!$F:$G,2,0)</f>
        <v>颗粒物、臭气浓度、氯化氢、氟化物、硫酸雾、氮氧化物、苯、甲苯、二甲苯、非甲烷总烃、二氧化硫、林格曼黑度、烟气黑度、氰化氢</v>
      </c>
      <c r="F112" s="12"/>
    </row>
    <row r="113" customHeight="1" spans="1:6">
      <c r="A113" s="7">
        <v>111</v>
      </c>
      <c r="B113" s="14" t="s">
        <v>228</v>
      </c>
      <c r="C113" s="9" t="s">
        <v>229</v>
      </c>
      <c r="D113" s="10" t="str">
        <f>VLOOKUP(B113,'[1]水（291家）'!$F:$G,2,0)</f>
        <v>化学需氧量、氨氮（NH3-N）、pH值、五日生化需氧量、动植物油、悬浮物、总镍、总磷（以P计）、总氰化物、石油类、总铜、总锌、总氮（以N计）、总铬、六价铬</v>
      </c>
      <c r="E113" s="11" t="s">
        <v>9</v>
      </c>
      <c r="F113" s="12"/>
    </row>
    <row r="114" customHeight="1" spans="1:6">
      <c r="A114" s="7">
        <v>112</v>
      </c>
      <c r="B114" s="14" t="s">
        <v>230</v>
      </c>
      <c r="C114" s="9" t="s">
        <v>231</v>
      </c>
      <c r="D114" s="10" t="str">
        <f>VLOOKUP(B114,'[1]水（291家）'!$F:$G,2,0)</f>
        <v>化学需氧量、氨氮（NH3-N）、pH值、五日生化需氧量、悬浮物、动植物油、总α放射性、总β放射性、色度、石油类、挥发酚、总氰化物、阴离子表面活性剂、总余氯（以Cl计）、肠道致病菌、肠道病毒、流量、粪大肠菌群数/（MPN/L）</v>
      </c>
      <c r="E114" s="11" t="s">
        <v>9</v>
      </c>
      <c r="F114" s="12"/>
    </row>
    <row r="115" customHeight="1" spans="1:6">
      <c r="A115" s="7">
        <v>113</v>
      </c>
      <c r="B115" s="14" t="s">
        <v>232</v>
      </c>
      <c r="C115" s="9" t="s">
        <v>233</v>
      </c>
      <c r="D115" s="10" t="str">
        <f>VLOOKUP(B115,'[1]水（291家）'!$F:$G,2,0)</f>
        <v>化学需氧量,总镍,总氰化物,氨氮（NH3-N）,总氮（以N计）,总磷（以P计）,pH值,总铜,石油类,悬浮物,总有机碳,阴离子表面活性剂</v>
      </c>
      <c r="E115" s="11" t="s">
        <v>9</v>
      </c>
      <c r="F115" s="12"/>
    </row>
    <row r="116" customHeight="1" spans="1:6">
      <c r="A116" s="7">
        <v>114</v>
      </c>
      <c r="B116" s="14" t="s">
        <v>234</v>
      </c>
      <c r="C116" s="9" t="s">
        <v>235</v>
      </c>
      <c r="D116" s="10" t="str">
        <f>VLOOKUP(B116,'[1]水（291家）'!$F:$G,2,0)</f>
        <v>总镍、化学需氧量、总磷（以P计）、总铜、氨氮（NH3-N）、总氮（以N计）、pH值、悬浮物、石油类、总铬</v>
      </c>
      <c r="E116" s="11" t="s">
        <v>9</v>
      </c>
      <c r="F116" s="12"/>
    </row>
    <row r="117" customHeight="1" spans="1:6">
      <c r="A117" s="7">
        <v>115</v>
      </c>
      <c r="B117" s="14" t="s">
        <v>236</v>
      </c>
      <c r="C117" s="9" t="s">
        <v>237</v>
      </c>
      <c r="D117" s="10" t="str">
        <f>VLOOKUP(B117,'[1]水（291家）'!$F:$G,2,0)</f>
        <v>化学需氧量、总磷（以P计）、总铜、氨氮（NH3-N）、总氰化物、pH值、总氮（以N计）、总镍</v>
      </c>
      <c r="E117" s="11" t="str">
        <f>VLOOKUP(B117,'[1]大气（76家）'!$F:$G,2,0)</f>
        <v>氮氧化物、氰化氢、硫酸雾</v>
      </c>
      <c r="F117" s="12"/>
    </row>
    <row r="118" customHeight="1" spans="1:6">
      <c r="A118" s="7">
        <v>116</v>
      </c>
      <c r="B118" s="14" t="s">
        <v>238</v>
      </c>
      <c r="C118" s="9" t="s">
        <v>239</v>
      </c>
      <c r="D118" s="10" t="str">
        <f>VLOOKUP(B118,'[1]水（291家）'!$F:$G,2,0)</f>
        <v>化学需氧量、总磷（以P计）、总铜、氨氮（NH3-N）、总氮（以N计）、pH值</v>
      </c>
      <c r="E118" s="11" t="s">
        <v>9</v>
      </c>
      <c r="F118" s="12"/>
    </row>
    <row r="119" customHeight="1" spans="1:6">
      <c r="A119" s="7">
        <v>117</v>
      </c>
      <c r="B119" s="14" t="s">
        <v>240</v>
      </c>
      <c r="C119" s="9" t="s">
        <v>241</v>
      </c>
      <c r="D119" s="10" t="str">
        <f>VLOOKUP(B119,'[1]水（291家）'!$F:$G,2,0)</f>
        <v>总铬、六价铬、化学需氧量、总氰化物、总铜、氨氮（NH3-N）、pH值、悬浮物、总磷（以P计）、总氮（以N计）、铊、总镍</v>
      </c>
      <c r="E119" s="11" t="str">
        <f>VLOOKUP(B119,'[1]大气（76家）'!$F:$G,2,0)</f>
        <v>氮氧化物、硫酸雾、非甲烷总烃、氯化氢、氰化氢、臭气浓度、异丙醇、氨（氨气）、甲醇</v>
      </c>
      <c r="F119" s="12"/>
    </row>
    <row r="120" customHeight="1" spans="1:6">
      <c r="A120" s="7">
        <v>118</v>
      </c>
      <c r="B120" s="14" t="s">
        <v>242</v>
      </c>
      <c r="C120" s="9" t="s">
        <v>243</v>
      </c>
      <c r="D120" s="10" t="str">
        <f>VLOOKUP(B120,'[1]水（291家）'!$F:$G,2,0)</f>
        <v>化学需氧量、氨氮（NH3-N）、总氮（以N计）、总磷（以P计）、悬浮物、氟化物（以F-计）、总氰化物、pH值、石油类、总锌、总铜、总镍、五日生化需氧量、动植物油、总银</v>
      </c>
      <c r="E120" s="11" t="s">
        <v>9</v>
      </c>
      <c r="F120" s="12"/>
    </row>
    <row r="121" customHeight="1" spans="1:6">
      <c r="A121" s="7">
        <v>119</v>
      </c>
      <c r="B121" s="14" t="s">
        <v>244</v>
      </c>
      <c r="C121" s="9" t="s">
        <v>245</v>
      </c>
      <c r="D121" s="10" t="str">
        <f>VLOOKUP(B121,'[1]水（291家）'!$F:$G,2,0)</f>
        <v>化学需氧量,石油类,悬浮物,pH值,总有机碳,氨氮（NH3-N）,总氮（以N计）,总磷（以P计）,阴离子表面活性剂,动植物油,氟化物（以F-计）,硫化物,总铜</v>
      </c>
      <c r="E121" s="11" t="str">
        <f>VLOOKUP(B121,'[1]大气（76家）'!$F:$G,2,0)</f>
        <v>氯化氢,氮氧化物,磷化氢,氨（氨气）,硅烷,氟化物,砷及其化合物,总挥发性有机物,非甲烷总烃,磷酸雾 ,硫酸雾,氯（氯气）,硫化氢,臭气浓度,颗粒物,二氧化硫,林格曼黑度</v>
      </c>
      <c r="F121" s="12"/>
    </row>
    <row r="122" customHeight="1" spans="1:6">
      <c r="A122" s="7">
        <v>120</v>
      </c>
      <c r="B122" s="14" t="s">
        <v>246</v>
      </c>
      <c r="C122" s="9" t="s">
        <v>247</v>
      </c>
      <c r="D122" s="10" t="str">
        <f>VLOOKUP(B122,'[1]水（291家）'!$F:$G,2,0)</f>
        <v>pH值、化学需氧量、氨氮（NH3-N）、总氮（以N计）、总磷（以P计）、悬浮物、石油类、总铜、总锌、总氰化物、六价铬、总铬、总镍、五日生化需氧量、动植物油</v>
      </c>
      <c r="E122" s="11" t="s">
        <v>9</v>
      </c>
      <c r="F122" s="12"/>
    </row>
    <row r="123" customHeight="1" spans="1:6">
      <c r="A123" s="7">
        <v>121</v>
      </c>
      <c r="B123" s="14" t="s">
        <v>248</v>
      </c>
      <c r="C123" s="9" t="s">
        <v>249</v>
      </c>
      <c r="D123" s="10" t="str">
        <f>VLOOKUP(B123,'[1]水（291家）'!$F:$G,2,0)</f>
        <v>pH值、总镍、化学需氧量、氨氮（NH3-N）、总磷（以P计）、总氰化物、总铜、总氮（以N计）、石油类、悬浮物、动植物油、五日生化需氧量</v>
      </c>
      <c r="E123" s="11" t="s">
        <v>9</v>
      </c>
      <c r="F123" s="12"/>
    </row>
    <row r="124" customHeight="1" spans="1:6">
      <c r="A124" s="7">
        <v>122</v>
      </c>
      <c r="B124" s="14" t="s">
        <v>250</v>
      </c>
      <c r="C124" s="9" t="s">
        <v>251</v>
      </c>
      <c r="D124" s="10" t="str">
        <f>VLOOKUP(B124,'[1]水（291家）'!$F:$G,2,0)</f>
        <v>化学需氧量、总磷（以P计）、总铜、总氰化物、氨氮（NH3-N）、总氮（以N计）、pH值、总镍</v>
      </c>
      <c r="E124" s="11" t="s">
        <v>9</v>
      </c>
      <c r="F124" s="12"/>
    </row>
    <row r="125" customHeight="1" spans="1:6">
      <c r="A125" s="7">
        <v>123</v>
      </c>
      <c r="B125" s="14" t="s">
        <v>252</v>
      </c>
      <c r="C125" s="9" t="s">
        <v>253</v>
      </c>
      <c r="D125" s="10" t="str">
        <f>VLOOKUP(B125,'[1]水（291家）'!$F:$G,2,0)</f>
        <v>粪大肠菌群数/（MPN/L）、肠道致病菌、肠道病毒、化学需氧量、氨氮（NH3-N）、五日生化需氧量、pH值、悬浮物、动植物油、色度、石油类、挥发酚、总氰化物、阴离子表面活性剂、总余氯（以Cl计）</v>
      </c>
      <c r="E125" s="11" t="s">
        <v>9</v>
      </c>
      <c r="F125" s="12"/>
    </row>
    <row r="126" customHeight="1" spans="1:6">
      <c r="A126" s="7">
        <v>124</v>
      </c>
      <c r="B126" s="14" t="s">
        <v>254</v>
      </c>
      <c r="C126" s="9" t="s">
        <v>255</v>
      </c>
      <c r="D126" s="10" t="str">
        <f>VLOOKUP(B126,'[1]水（291家）'!$F:$G,2,0)</f>
        <v>化学需氧量、氨氮（NH3-N）、总氮（以N计）、总磷（以P计）、氟化物（以F-计）、pH值、总锌、悬浮物、石油类、五日生化需氧量、动植物油</v>
      </c>
      <c r="E126" s="11" t="s">
        <v>9</v>
      </c>
      <c r="F126" s="12"/>
    </row>
    <row r="127" customHeight="1" spans="1:6">
      <c r="A127" s="7">
        <v>125</v>
      </c>
      <c r="B127" s="14" t="s">
        <v>256</v>
      </c>
      <c r="C127" s="9" t="s">
        <v>257</v>
      </c>
      <c r="D127" s="10" t="str">
        <f>VLOOKUP(B127,'[1]水（291家）'!$F:$G,2,0)</f>
        <v>化学需氧量、氨氮（NH3-N）、总氮（以N计）、pH值、色度、石油类、悬浮物</v>
      </c>
      <c r="E127" s="11" t="str">
        <f>VLOOKUP(B127,'[1]大气（76家）'!$F:$G,2,0)</f>
        <v>挥发性有机物</v>
      </c>
      <c r="F127" s="12"/>
    </row>
    <row r="128" customHeight="1" spans="1:6">
      <c r="A128" s="7">
        <v>126</v>
      </c>
      <c r="B128" s="14" t="s">
        <v>258</v>
      </c>
      <c r="C128" s="9" t="s">
        <v>259</v>
      </c>
      <c r="D128" s="10" t="str">
        <f>VLOOKUP(B128,'[1]水（291家）'!$F:$G,2,0)</f>
        <v>六价铬、总铬、化学需氧量、氨氮（NH3-N）、动植物油、悬浮物、pH值、五日生化需氧量、总镍、总氮（以N计）、总磷（以P计）、总铜、总氰化物、石油类、总锌</v>
      </c>
      <c r="E128" s="11" t="s">
        <v>9</v>
      </c>
      <c r="F128" s="12"/>
    </row>
    <row r="129" customHeight="1" spans="1:6">
      <c r="A129" s="7">
        <v>127</v>
      </c>
      <c r="B129" s="14" t="s">
        <v>260</v>
      </c>
      <c r="C129" s="9" t="s">
        <v>261</v>
      </c>
      <c r="D129" s="10" t="str">
        <f>VLOOKUP(B129,'[1]水（291家）'!$F:$G,2,0)</f>
        <v>总银、pH值、总氰化物、总镍、化学需氧量、氨氮（NH3-N）、总氮（以N计）、总磷（以P计）、悬浮物、石油类、总铜、总锌、总铝、动植物油、五日生化需氧量</v>
      </c>
      <c r="E129" s="11" t="s">
        <v>9</v>
      </c>
      <c r="F129" s="12"/>
    </row>
    <row r="130" customHeight="1" spans="1:6">
      <c r="A130" s="7">
        <v>128</v>
      </c>
      <c r="B130" s="14" t="s">
        <v>262</v>
      </c>
      <c r="C130" s="9" t="s">
        <v>263</v>
      </c>
      <c r="D130" s="10" t="str">
        <f>VLOOKUP(B130,'[1]水（291家）'!$F:$G,2,0)</f>
        <v>总镍、化学需氧量、氨氮（NH3-N）、总磷（以P计）、总铜、总氰化物、pH值、总氮（以N计）</v>
      </c>
      <c r="E130" s="11" t="str">
        <f>VLOOKUP(B130,'[1]大气（76家）'!$F:$G,2,0)</f>
        <v>硫酸雾、总挥发性有机物、甲苯+二甲苯、苯、氯化氢、氮氧化物、氰化氢、氨（氨气）、颗粒物、挥发性有机物、甲醛、林格曼黑度、二氧化硫</v>
      </c>
      <c r="F130" s="12"/>
    </row>
    <row r="131" customHeight="1" spans="1:6">
      <c r="A131" s="7">
        <v>129</v>
      </c>
      <c r="B131" s="14" t="s">
        <v>264</v>
      </c>
      <c r="C131" s="9" t="s">
        <v>265</v>
      </c>
      <c r="D131" s="10" t="str">
        <f>VLOOKUP(B131,'[1]水（291家）'!$F:$G,2,0)</f>
        <v>化学需氧量、氨氮（NH3-N）、总铜、氟化物（以F-计）、总镍、总磷（以P计）、总氮（以N计）、总氰化物</v>
      </c>
      <c r="E131" s="11" t="str">
        <f>VLOOKUP(B131,'[1]大气（76家）'!$F:$G,2,0)</f>
        <v>颗粒物、挥发性有机物、苯、氯化氢、氮氧化物、硫酸雾、氟化物、碱雾、氨（氨气）、林格曼黑度、二氧化硫</v>
      </c>
      <c r="F131" s="12"/>
    </row>
    <row r="132" customHeight="1" spans="1:6">
      <c r="A132" s="7">
        <v>130</v>
      </c>
      <c r="B132" s="14" t="s">
        <v>266</v>
      </c>
      <c r="C132" s="9" t="s">
        <v>267</v>
      </c>
      <c r="D132" s="10" t="str">
        <f>VLOOKUP(B132,'[1]水（291家）'!$F:$G,2,0)</f>
        <v>化学需氧量、氨氮（NH3-N）、pH值、总磷（以P计）、总铜、总氮（以N计）</v>
      </c>
      <c r="E132" s="11" t="s">
        <v>9</v>
      </c>
      <c r="F132" s="12"/>
    </row>
    <row r="133" customHeight="1" spans="1:6">
      <c r="A133" s="7">
        <v>131</v>
      </c>
      <c r="B133" s="14" t="s">
        <v>268</v>
      </c>
      <c r="C133" s="9" t="s">
        <v>269</v>
      </c>
      <c r="D133" s="10" t="str">
        <f>VLOOKUP(B133,'[1]水（291家）'!$F:$G,2,0)</f>
        <v>化学需氧量、氨氮（NH3-N）、总氮（以N计）、总磷（以P计）、总氰化物、石油类、总铜、总锌、总铝、pH值、悬浮物、总镍、总银、五日生化需氧量、动植物油</v>
      </c>
      <c r="E133" s="11" t="s">
        <v>9</v>
      </c>
      <c r="F133" s="12"/>
    </row>
    <row r="134" customHeight="1" spans="1:6">
      <c r="A134" s="7">
        <v>132</v>
      </c>
      <c r="B134" s="14" t="s">
        <v>270</v>
      </c>
      <c r="C134" s="9" t="s">
        <v>271</v>
      </c>
      <c r="D134" s="10" t="str">
        <f>VLOOKUP(B134,'[1]水（291家）'!$F:$G,2,0)</f>
        <v>化学需氧量、氨氮（NH3-N）、总氮（以N计）、总磷（以P计）、悬浮物、氟化物（以F-计）、总氰化物、pH值、石油类、总铜、动植物油、五日生化需氧量、总镍</v>
      </c>
      <c r="E134" s="11" t="s">
        <v>9</v>
      </c>
      <c r="F134" s="12"/>
    </row>
    <row r="135" customHeight="1" spans="1:6">
      <c r="A135" s="7">
        <v>133</v>
      </c>
      <c r="B135" s="14" t="s">
        <v>272</v>
      </c>
      <c r="C135" s="9" t="s">
        <v>273</v>
      </c>
      <c r="D135" s="10" t="str">
        <f>VLOOKUP(B135,'[1]水（291家）'!$F:$G,2,0)</f>
        <v>总镍、化学需氧量、氨氮（NH3-N）、总磷（以P计）、总铜、总氮（以N计）、总氰化物</v>
      </c>
      <c r="E135" s="11" t="str">
        <f>VLOOKUP(B135,'[1]大气（76家）'!$F:$G,2,0)</f>
        <v>挥发性有机物、苯、氰化氢、硫酸雾、氨（氨气）、氯化氢、甲醛、甲苯、二甲苯</v>
      </c>
      <c r="F135" s="12"/>
    </row>
    <row r="136" customHeight="1" spans="1:6">
      <c r="A136" s="7">
        <v>134</v>
      </c>
      <c r="B136" s="14" t="s">
        <v>274</v>
      </c>
      <c r="C136" s="9" t="s">
        <v>275</v>
      </c>
      <c r="D136" s="10" t="str">
        <f>VLOOKUP(B136,'[1]水（291家）'!$F:$G,2,0)</f>
        <v>化学需氧量、氨氮（NH3-N）、总氮（以N计）、总磷（以P计）、悬浮物、氟化物（以F-计）、总氰化物、pH值、石油类、总铜、总锌、总银、动植物油、五日生化需氧量、总镍、六价铬、总铬</v>
      </c>
      <c r="E136" s="11" t="s">
        <v>9</v>
      </c>
      <c r="F136" s="12"/>
    </row>
    <row r="137" customHeight="1" spans="1:6">
      <c r="A137" s="7">
        <v>135</v>
      </c>
      <c r="B137" s="14" t="s">
        <v>276</v>
      </c>
      <c r="C137" s="9" t="s">
        <v>277</v>
      </c>
      <c r="D137" s="10" t="str">
        <f>VLOOKUP(B137,'[1]水（291家）'!$F:$G,2,0)</f>
        <v>化学需氧量、总磷（以P计）、总铜、氨氮（NH3-N）、总氮（以N计）、pH值、悬浮物、总氰化物、五日生化需氧量、动植物油、总镍</v>
      </c>
      <c r="E137" s="11" t="s">
        <v>9</v>
      </c>
      <c r="F137" s="12"/>
    </row>
    <row r="138" customHeight="1" spans="1:6">
      <c r="A138" s="7">
        <v>136</v>
      </c>
      <c r="B138" s="14" t="s">
        <v>278</v>
      </c>
      <c r="C138" s="9" t="s">
        <v>279</v>
      </c>
      <c r="D138" s="10" t="str">
        <f>VLOOKUP(B138,'[1]水（291家）'!$F:$G,2,0)</f>
        <v>总汞、总铬、总砷、总银、总镉、六价铬、总铅、化学需氧量、氨氮（NH3-N）、色度、五日生化需氧量、石油类、挥发酚、总氰化物、阴离子表面活性剂、pH值、悬浮物、动植物油、总余氯（以Cl计）、肠道致病菌、肠道病毒、粪大肠菌群数/（MPN/L）</v>
      </c>
      <c r="E138" s="11" t="s">
        <v>9</v>
      </c>
      <c r="F138" s="12"/>
    </row>
    <row r="139" customHeight="1" spans="1:6">
      <c r="A139" s="7">
        <v>137</v>
      </c>
      <c r="B139" s="14" t="s">
        <v>280</v>
      </c>
      <c r="C139" s="9" t="s">
        <v>281</v>
      </c>
      <c r="D139" s="10" t="str">
        <f>VLOOKUP(B139,'[1]水（291家）'!$F:$G,2,0)</f>
        <v>pH值、化学需氧量、五日生化需氧量、悬浮物、粪大肠菌群、流量、肠道致病菌、肠道病毒、氨氮（NH3-N）、动植物油、石油类、阴离子表面活性剂、挥发酚、色度、总氰化物、总余氯（以Cl计）</v>
      </c>
      <c r="E139" s="11" t="s">
        <v>9</v>
      </c>
      <c r="F139" s="12"/>
    </row>
    <row r="140" customHeight="1" spans="1:6">
      <c r="A140" s="7">
        <v>138</v>
      </c>
      <c r="B140" s="14" t="s">
        <v>282</v>
      </c>
      <c r="C140" s="9" t="s">
        <v>283</v>
      </c>
      <c r="D140" s="10" t="str">
        <f>VLOOKUP(B140,'[1]水（291家）'!$F:$G,2,0)</f>
        <v>化学需氧量、氨氮（NH3-N）、色度、五日生化需氧量、石油类、挥发酚、总氰化物、阴离子表面活性剂、pH值、悬浮物、动植物油、肠道致病菌、肠道病毒、粪大肠菌群数/（MPN/L）、总余氯（以Cl计）、总铬、总砷、总镉、六价铬、总汞、总铅</v>
      </c>
      <c r="E140" s="11" t="s">
        <v>9</v>
      </c>
      <c r="F140" s="12"/>
    </row>
    <row r="141" customHeight="1" spans="1:6">
      <c r="A141" s="7">
        <v>139</v>
      </c>
      <c r="B141" s="14" t="s">
        <v>284</v>
      </c>
      <c r="C141" s="9" t="s">
        <v>285</v>
      </c>
      <c r="D141" s="10" t="str">
        <f>VLOOKUP(B141,'[1]水（291家）'!$F:$G,2,0)</f>
        <v>化学需氧量、总氮（以N计）、pH值、总磷（以P计）、氨氮（NH3-N）、氟化物（以F-计）、悬浮物、石油类、总锌、五日生化需氧量</v>
      </c>
      <c r="E141" s="11" t="s">
        <v>9</v>
      </c>
      <c r="F141" s="12"/>
    </row>
    <row r="142" customHeight="1" spans="1:6">
      <c r="A142" s="7">
        <v>140</v>
      </c>
      <c r="B142" s="14" t="s">
        <v>286</v>
      </c>
      <c r="C142" s="9" t="s">
        <v>287</v>
      </c>
      <c r="D142" s="10" t="str">
        <f>VLOOKUP(B142,'[1]水（291家）'!$F:$G,2,0)</f>
        <v>化学需氧量、氨氮（NH3-N）、动植物油、悬浮物、pH值、五日生化需氧量、总氮（以N计）、总磷（以P计）、石油类</v>
      </c>
      <c r="E142" s="11" t="s">
        <v>9</v>
      </c>
      <c r="F142" s="12"/>
    </row>
    <row r="143" customHeight="1" spans="1:6">
      <c r="A143" s="7">
        <v>141</v>
      </c>
      <c r="B143" s="14" t="s">
        <v>288</v>
      </c>
      <c r="C143" s="9" t="s">
        <v>101</v>
      </c>
      <c r="D143" s="10" t="str">
        <f>VLOOKUP(B143,'[1]水（291家）'!$F:$G,2,0)</f>
        <v>pH值、五日生化需氧量、化学需氧量、氨氮（NH3-N）、动植物油、悬浮物、磷酸盐、总银、总镍、流量、总铬、六价铬、总磷（以P计）、总铜、总氮（以N计）、石油类、总铝、总氰化物</v>
      </c>
      <c r="E143" s="11" t="s">
        <v>9</v>
      </c>
      <c r="F143" s="12"/>
    </row>
    <row r="144" customHeight="1" spans="1:6">
      <c r="A144" s="7">
        <v>142</v>
      </c>
      <c r="B144" s="14" t="s">
        <v>289</v>
      </c>
      <c r="C144" s="9" t="s">
        <v>290</v>
      </c>
      <c r="D144" s="10" t="str">
        <f>VLOOKUP(B144,'[1]水（291家）'!$F:$G,2,0)</f>
        <v>pH值、化学需氧量、悬浮物、五日生化需氧量、动植物油、氨氮（NH3-N）、总氮（以N计）、总磷（以P计）、石油类、总铜、总锌、总镍、六价铬、总铬</v>
      </c>
      <c r="E144" s="11" t="s">
        <v>9</v>
      </c>
      <c r="F144" s="12"/>
    </row>
    <row r="145" customHeight="1" spans="1:6">
      <c r="A145" s="7">
        <v>143</v>
      </c>
      <c r="B145" s="14" t="s">
        <v>291</v>
      </c>
      <c r="C145" s="9" t="s">
        <v>292</v>
      </c>
      <c r="D145" s="10" t="str">
        <f>VLOOKUP(B145,'[1]水（291家）'!$F:$G,2,0)</f>
        <v>化学需氧量、氨氮（NH3-N）、pH值、五日生化需氧量、悬浮物、动植物油、粪大肠菌群数/（MPN/L）、肠道致病菌、肠道病毒、石油类、阴离子表面活性剂、色度、流量、挥发酚、总氰化物、总余氯（以Cl计）</v>
      </c>
      <c r="E145" s="11" t="s">
        <v>9</v>
      </c>
      <c r="F145" s="12"/>
    </row>
    <row r="146" customHeight="1" spans="1:6">
      <c r="A146" s="7">
        <v>144</v>
      </c>
      <c r="B146" s="14" t="s">
        <v>293</v>
      </c>
      <c r="C146" s="9" t="s">
        <v>294</v>
      </c>
      <c r="D146" s="10" t="str">
        <f>VLOOKUP(B146,'[1]水（291家）'!$F:$G,2,0)</f>
        <v>总镍、总铬、六价铬、五日生化需氧量、磷酸盐、动植物油、化学需氧量、氨氮（NH3-N）、悬浮物、pH值、石油类、总铜、总氰化物、总铝、总氮（以N计）、总磷（以P计）</v>
      </c>
      <c r="E146" s="11" t="s">
        <v>9</v>
      </c>
      <c r="F146" s="12"/>
    </row>
    <row r="147" customHeight="1" spans="1:6">
      <c r="A147" s="7">
        <v>145</v>
      </c>
      <c r="B147" s="14" t="s">
        <v>295</v>
      </c>
      <c r="C147" s="9" t="s">
        <v>296</v>
      </c>
      <c r="D147" s="10" t="str">
        <f>VLOOKUP(B147,'[1]水（291家）'!$F:$G,2,0)</f>
        <v>化学需氧量、氨氮（NH3-N）、动植物油、pH值、五日生化需氧量、悬浮物、石油类、总铝、总氮（以N计）、总磷（以P计）</v>
      </c>
      <c r="E147" s="11" t="s">
        <v>9</v>
      </c>
      <c r="F147" s="12"/>
    </row>
    <row r="148" customHeight="1" spans="1:6">
      <c r="A148" s="7">
        <v>146</v>
      </c>
      <c r="B148" s="14" t="s">
        <v>297</v>
      </c>
      <c r="C148" s="9" t="s">
        <v>298</v>
      </c>
      <c r="D148" s="10" t="str">
        <f>VLOOKUP(B148,'[1]水（291家）'!$F:$G,2,0)</f>
        <v>总镍、化学需氧量、总磷（以P计）、氨氮（NH3-N）、总氮（以N计）、总铜、pH值、悬浮物</v>
      </c>
      <c r="E148" s="11" t="s">
        <v>9</v>
      </c>
      <c r="F148" s="12"/>
    </row>
    <row r="149" customHeight="1" spans="1:6">
      <c r="A149" s="7">
        <v>147</v>
      </c>
      <c r="B149" s="14" t="s">
        <v>299</v>
      </c>
      <c r="C149" s="9" t="s">
        <v>300</v>
      </c>
      <c r="D149" s="10" t="str">
        <f>VLOOKUP(B149,'[1]水（291家）'!$F:$G,2,0)</f>
        <v>粪大肠菌群数/（MPN/L）、肠道致病菌、肠道病毒、化学需氧量、五日生化需氧量、氨氮（NH3-N）、pH值、悬浮物、动植物油、石油类、阴离子表面活性剂、挥发酚、色度、总氰化物、总余氯（以Cl计）</v>
      </c>
      <c r="E149" s="11" t="s">
        <v>9</v>
      </c>
      <c r="F149" s="12"/>
    </row>
    <row r="150" customHeight="1" spans="1:6">
      <c r="A150" s="7">
        <v>148</v>
      </c>
      <c r="B150" s="14" t="s">
        <v>301</v>
      </c>
      <c r="C150" s="9" t="s">
        <v>302</v>
      </c>
      <c r="D150" s="10" t="str">
        <f>VLOOKUP(B150,'[1]水（291家）'!$F:$G,2,0)</f>
        <v>总铬,六价铬,总镍,化学需氧量,总氮（以N计）,氨氮（NH3-N）,总磷（以P计）,总铜,总氰化物,氟化物（以F-计）,总锌,总铁,总铝,pH值,悬浮物,石油类,阴离子表面活性剂,硫化物,总镉,总银,总铅,总汞</v>
      </c>
      <c r="E150" s="11" t="s">
        <v>9</v>
      </c>
      <c r="F150" s="12"/>
    </row>
    <row r="151" customHeight="1" spans="1:6">
      <c r="A151" s="7">
        <v>149</v>
      </c>
      <c r="B151" s="14" t="s">
        <v>303</v>
      </c>
      <c r="C151" s="9" t="s">
        <v>304</v>
      </c>
      <c r="D151" s="10" t="str">
        <f>VLOOKUP(B151,'[1]水（291家）'!$F:$G,2,0)</f>
        <v>化学需氧量、五日生化需氧量、pH值、总余氯（以Cl计）、氨氮（NH3-N）、粪大肠菌群数/（MPN/L）、悬浮物、肠道致病菌、肠道病毒、动植物油、石油类、阴离子表面活性剂、挥发酚、色度、总氰化物</v>
      </c>
      <c r="E151" s="11" t="s">
        <v>9</v>
      </c>
      <c r="F151" s="12"/>
    </row>
    <row r="152" customHeight="1" spans="1:6">
      <c r="A152" s="7">
        <v>150</v>
      </c>
      <c r="B152" s="14" t="s">
        <v>305</v>
      </c>
      <c r="C152" s="9" t="s">
        <v>306</v>
      </c>
      <c r="D152" s="10" t="str">
        <f>VLOOKUP(B152,'[1]水（291家）'!$F:$G,2,0)</f>
        <v>化学需氧量、氨氮（NH3-N）、总磷（以P计）、总铜、总氮（以N计）、pH值</v>
      </c>
      <c r="E152" s="11" t="s">
        <v>9</v>
      </c>
      <c r="F152" s="12"/>
    </row>
    <row r="153" customHeight="1" spans="1:6">
      <c r="A153" s="7">
        <v>151</v>
      </c>
      <c r="B153" s="14" t="s">
        <v>307</v>
      </c>
      <c r="C153" s="9" t="s">
        <v>308</v>
      </c>
      <c r="D153" s="10" t="str">
        <f>VLOOKUP(B153,'[1]水（291家）'!$F:$G,2,0)</f>
        <v>化学需氧量、氨氮（NH3-N）、总铜、pH值、总磷（以P计）、总氮（以N计）、总镍</v>
      </c>
      <c r="E153" s="11" t="s">
        <v>9</v>
      </c>
      <c r="F153" s="12"/>
    </row>
    <row r="154" customHeight="1" spans="1:6">
      <c r="A154" s="7">
        <v>152</v>
      </c>
      <c r="B154" s="14" t="s">
        <v>309</v>
      </c>
      <c r="C154" s="9" t="s">
        <v>101</v>
      </c>
      <c r="D154" s="10" t="str">
        <f>VLOOKUP(B154,'[1]水（291家）'!$F:$G,2,0)</f>
        <v>化学需氧量、氨氮（NH3-N）、动植物油、悬浮物、pH值、五日生化需氧量、总银、总氮（以N计）、总磷（以P计）、总氰化物、石油类、总铜、总锌、六价铬、总铬、总镍</v>
      </c>
      <c r="E154" s="11" t="s">
        <v>9</v>
      </c>
      <c r="F154" s="12"/>
    </row>
    <row r="155" customHeight="1" spans="1:6">
      <c r="A155" s="7">
        <v>153</v>
      </c>
      <c r="B155" s="14" t="s">
        <v>310</v>
      </c>
      <c r="C155" s="9" t="s">
        <v>311</v>
      </c>
      <c r="D155" s="10" t="str">
        <f>VLOOKUP(B155,'[1]水（291家）'!$F:$G,2,0)</f>
        <v>化学需氧量、氨氮（NH3-N）、总铜、pH值、悬浮物、总氮（以N计）、总氰化物、总磷（以P计）、阴离子表面活性剂、石油类、硫化物、五日生化需氧量、总镍</v>
      </c>
      <c r="E155" s="11" t="s">
        <v>9</v>
      </c>
      <c r="F155" s="12"/>
    </row>
    <row r="156" customHeight="1" spans="1:6">
      <c r="A156" s="7">
        <v>154</v>
      </c>
      <c r="B156" s="14" t="s">
        <v>312</v>
      </c>
      <c r="C156" s="9" t="s">
        <v>313</v>
      </c>
      <c r="D156" s="10" t="str">
        <f>VLOOKUP(B156,'[1]水（291家）'!$F:$G,2,0)</f>
        <v>总镍、化学需氧量、氨氮（NH3-N）、pH值、悬浮物、动植物油、五日生化需氧量、总氮（以N计）、总磷（以P计）</v>
      </c>
      <c r="E156" s="11" t="s">
        <v>9</v>
      </c>
      <c r="F156" s="12"/>
    </row>
    <row r="157" customHeight="1" spans="1:6">
      <c r="A157" s="7">
        <v>155</v>
      </c>
      <c r="B157" s="14" t="s">
        <v>314</v>
      </c>
      <c r="C157" s="9" t="s">
        <v>315</v>
      </c>
      <c r="D157" s="10" t="str">
        <f>VLOOKUP(B157,'[1]水（291家）'!$F:$G,2,0)</f>
        <v>化学需氧量、氨氮（NH3-N）、总磷（以P计）、悬浮物、总氰化物、pH值、石油类、总铜、总氮（以N计）、动植物油、五日生化需氧量、总镍</v>
      </c>
      <c r="E157" s="11" t="s">
        <v>9</v>
      </c>
      <c r="F157" s="12"/>
    </row>
    <row r="158" customHeight="1" spans="1:6">
      <c r="A158" s="7">
        <v>156</v>
      </c>
      <c r="B158" s="14" t="s">
        <v>316</v>
      </c>
      <c r="C158" s="9" t="s">
        <v>317</v>
      </c>
      <c r="D158" s="10" t="str">
        <f>VLOOKUP(B158,'[1]水（291家）'!$F:$G,2,0)</f>
        <v>化学需氧量、氨氮（NH3-N）、动植物油、悬浮物、pH值、五日生化需氧量、总磷（以P计）、石油类、总氮（以N计）、总锌</v>
      </c>
      <c r="E158" s="11" t="s">
        <v>9</v>
      </c>
      <c r="F158" s="12"/>
    </row>
    <row r="159" customHeight="1" spans="1:6">
      <c r="A159" s="7">
        <v>157</v>
      </c>
      <c r="B159" s="14" t="s">
        <v>318</v>
      </c>
      <c r="C159" s="9" t="s">
        <v>319</v>
      </c>
      <c r="D159" s="10" t="str">
        <f>VLOOKUP(B159,'[1]水（291家）'!$F:$G,2,0)</f>
        <v>化学需氧量、总磷（以P计）、总铜、氨氮（NH3-N）、总氮（以N计）、pH值、悬浮物、五日生化需氧量、动植物油</v>
      </c>
      <c r="E159" s="11" t="s">
        <v>9</v>
      </c>
      <c r="F159" s="12"/>
    </row>
    <row r="160" customHeight="1" spans="1:6">
      <c r="A160" s="7">
        <v>158</v>
      </c>
      <c r="B160" s="14" t="s">
        <v>320</v>
      </c>
      <c r="C160" s="9" t="s">
        <v>321</v>
      </c>
      <c r="D160" s="10" t="str">
        <f>VLOOKUP(B160,'[1]水（291家）'!$F:$G,2,0)</f>
        <v>六价铬、总铬、化学需氧量、氨氮（NH3-N）、动植物油、悬浮物、pH值、五日生化需氧量、总磷（以P计）、总铜、总氰化物、总氮（以N计）、氟化物（以F-计）、石油类、总镍</v>
      </c>
      <c r="E160" s="11" t="s">
        <v>9</v>
      </c>
      <c r="F160" s="12"/>
    </row>
    <row r="161" customHeight="1" spans="1:6">
      <c r="A161" s="7">
        <v>159</v>
      </c>
      <c r="B161" s="14" t="s">
        <v>322</v>
      </c>
      <c r="C161" s="9" t="s">
        <v>323</v>
      </c>
      <c r="D161" s="10" t="str">
        <f>VLOOKUP(B161,'[1]水（291家）'!$F:$G,2,0)</f>
        <v>化学需氧量、总铜、氨氮（NH3-N）、总氮（以N计）、总磷（以P计）</v>
      </c>
      <c r="E161" s="11" t="s">
        <v>9</v>
      </c>
      <c r="F161" s="12"/>
    </row>
    <row r="162" customHeight="1" spans="1:6">
      <c r="A162" s="7">
        <v>160</v>
      </c>
      <c r="B162" s="14" t="s">
        <v>324</v>
      </c>
      <c r="C162" s="9" t="s">
        <v>325</v>
      </c>
      <c r="D162" s="10" t="str">
        <f>VLOOKUP(B162,'[1]水（291家）'!$F:$G,2,0)</f>
        <v>化学需氧量、氨氮（NH3-N）、pH值、五日生化需氧量、动植物油、悬浮物、总氰化物、总镍、总磷（以P计）、总铜、总氮（以N计）</v>
      </c>
      <c r="E162" s="11" t="s">
        <v>9</v>
      </c>
      <c r="F162" s="12"/>
    </row>
    <row r="163" customHeight="1" spans="1:6">
      <c r="A163" s="7">
        <v>161</v>
      </c>
      <c r="B163" s="14" t="s">
        <v>326</v>
      </c>
      <c r="C163" s="9" t="s">
        <v>327</v>
      </c>
      <c r="D163" s="10" t="str">
        <f>VLOOKUP(B163,'[1]水（291家）'!$F:$G,2,0)</f>
        <v>六价铬、总铬、总镍、pH值、化学需氧量、氨氮（NH3-N）、总氮（以N计）、总磷（以P计）、悬浮物、总氰化物、总铜、动植物油、五日生化需氧量</v>
      </c>
      <c r="E163" s="11" t="s">
        <v>9</v>
      </c>
      <c r="F163" s="12"/>
    </row>
    <row r="164" customHeight="1" spans="1:6">
      <c r="A164" s="7">
        <v>162</v>
      </c>
      <c r="B164" s="14" t="s">
        <v>328</v>
      </c>
      <c r="C164" s="9" t="s">
        <v>329</v>
      </c>
      <c r="D164" s="10" t="str">
        <f>VLOOKUP(B164,'[1]水（291家）'!$F:$G,2,0)</f>
        <v>化学需氧量、氨氮（NH3-N）、总磷（以P计）、总铜、总氮（以N计）、pH值</v>
      </c>
      <c r="E164" s="11" t="str">
        <f>VLOOKUP(B164,'[1]大气（76家）'!$F:$G,2,0)</f>
        <v>苯、挥发性有机物、颗粒物、硫酸雾、氮氧化物、氯化氢、氨（氨气）、非甲烷总烃</v>
      </c>
      <c r="F164" s="12"/>
    </row>
    <row r="165" customHeight="1" spans="1:6">
      <c r="A165" s="7">
        <v>163</v>
      </c>
      <c r="B165" s="14" t="s">
        <v>330</v>
      </c>
      <c r="C165" s="9" t="s">
        <v>331</v>
      </c>
      <c r="D165" s="10" t="str">
        <f>VLOOKUP(B165,'[1]水（291家）'!$F:$G,2,0)</f>
        <v>化学需氧量、氨氮（NH3-N）、动植物油、五日生化需氧量、磷酸盐、悬浮物、pH值、总磷（以P计）、石油类、总氮（以N计）</v>
      </c>
      <c r="E165" s="11" t="s">
        <v>9</v>
      </c>
      <c r="F165" s="12"/>
    </row>
    <row r="166" customHeight="1" spans="1:6">
      <c r="A166" s="7">
        <v>164</v>
      </c>
      <c r="B166" s="14" t="s">
        <v>332</v>
      </c>
      <c r="C166" s="9" t="s">
        <v>333</v>
      </c>
      <c r="D166" s="10" t="str">
        <f>VLOOKUP(B166,'[1]水（291家）'!$F:$G,2,0)</f>
        <v>化学需氧量、氨氮（NH3-N）、总铜、总磷（以P计）、总氮（以N计）、氟化物（以F-计）、pH值、悬浮物</v>
      </c>
      <c r="E166" s="11" t="s">
        <v>9</v>
      </c>
      <c r="F166" s="12"/>
    </row>
    <row r="167" customHeight="1" spans="1:6">
      <c r="A167" s="7">
        <v>165</v>
      </c>
      <c r="B167" s="14" t="s">
        <v>334</v>
      </c>
      <c r="C167" s="9" t="s">
        <v>335</v>
      </c>
      <c r="D167" s="10" t="str">
        <f>VLOOKUP(B167,'[1]水（291家）'!$F:$G,2,0)</f>
        <v>化学需氧量、总磷（以P计）、总铜、总氰化物、氨氮（NH3-N）、总氮（以N计）、pH值、总镍、悬浮物、动植物油、五日生化需氧量</v>
      </c>
      <c r="E167" s="11" t="str">
        <f>VLOOKUP(B167,'[1]大气（76家）'!$F:$G,2,0)</f>
        <v>颗粒物、苯、挥发性有机物、甲苯+二甲苯、氨（氨气）、硫酸雾、氰化氢、氯化氢、二甲苯、甲苯</v>
      </c>
      <c r="F167" s="12"/>
    </row>
    <row r="168" customHeight="1" spans="1:6">
      <c r="A168" s="7">
        <v>166</v>
      </c>
      <c r="B168" s="14" t="s">
        <v>336</v>
      </c>
      <c r="C168" s="9" t="s">
        <v>337</v>
      </c>
      <c r="D168" s="10" t="str">
        <f>VLOOKUP(B168,'[1]水（291家）'!$F:$G,2,0)</f>
        <v>化学需氧量、氨氮（NH3-N）、总氮（以N计）、总磷（以P计）、悬浮物、氟化物（以F-计）、总氰化物、pH值、石油类、总铜、总锌、总镍、五日生化需氧量</v>
      </c>
      <c r="E168" s="11" t="s">
        <v>9</v>
      </c>
      <c r="F168" s="12"/>
    </row>
    <row r="169" customHeight="1" spans="1:6">
      <c r="A169" s="7">
        <v>167</v>
      </c>
      <c r="B169" s="14" t="s">
        <v>338</v>
      </c>
      <c r="C169" s="9" t="s">
        <v>339</v>
      </c>
      <c r="D169" s="10" t="str">
        <f>VLOOKUP(B169,'[1]水（291家）'!$F:$G,2,0)</f>
        <v>化学需氧量、氨氮（NH3-N）、总氮（以N计）、总磷（以P计）、悬浮物、氟化物（以F-计）、总氰化物、pH值、石油类、总铜、总锌、动植物油、五日生化需氧量、总镍、六价铬、总铬</v>
      </c>
      <c r="E169" s="11" t="s">
        <v>9</v>
      </c>
      <c r="F169" s="12"/>
    </row>
    <row r="170" customHeight="1" spans="1:6">
      <c r="A170" s="7">
        <v>168</v>
      </c>
      <c r="B170" s="14" t="s">
        <v>340</v>
      </c>
      <c r="C170" s="9" t="s">
        <v>341</v>
      </c>
      <c r="D170" s="10" t="str">
        <f>VLOOKUP(B170,'[1]水（291家）'!$F:$G,2,0)</f>
        <v>化学需氧量,氨氮（NH3-N）,总氮（以N计）,总磷（以P计）,pH值,悬浮物,五日生化需氧量,总有机碳,阴离子表面活性剂,石油类,总铜</v>
      </c>
      <c r="E170" s="11" t="s">
        <v>9</v>
      </c>
      <c r="F170" s="12"/>
    </row>
    <row r="171" customHeight="1" spans="1:6">
      <c r="A171" s="7">
        <v>169</v>
      </c>
      <c r="B171" s="14" t="s">
        <v>342</v>
      </c>
      <c r="C171" s="9" t="s">
        <v>343</v>
      </c>
      <c r="D171" s="10" t="str">
        <f>VLOOKUP(B171,'[1]水（291家）'!$F:$G,2,0)</f>
        <v>化学需氧量、氨氮（NH3-N）、悬浮物、五日生化需氧量、总氮（以N计）、总磷（以P计）、pH值、粪大肠菌群、色度、阴离子表面活性剂、动植物油、石油类、总砷、总铅、六价铬、总铬、总镉、总汞、烷基汞、水温、漂浮物</v>
      </c>
      <c r="E171" s="11" t="s">
        <v>9</v>
      </c>
      <c r="F171" s="12"/>
    </row>
    <row r="172" customHeight="1" spans="1:6">
      <c r="A172" s="7">
        <v>170</v>
      </c>
      <c r="B172" s="14" t="s">
        <v>344</v>
      </c>
      <c r="C172" s="9" t="s">
        <v>345</v>
      </c>
      <c r="D172" s="10" t="str">
        <f>VLOOKUP(B172,'[1]水（291家）'!$F:$G,2,0)</f>
        <v>化学需氧量、氨氮（NH3-N）、总氮（以N计）、总磷（以P计）、pH值、总铜</v>
      </c>
      <c r="E172" s="11" t="s">
        <v>9</v>
      </c>
      <c r="F172" s="12"/>
    </row>
    <row r="173" customHeight="1" spans="1:6">
      <c r="A173" s="7">
        <v>171</v>
      </c>
      <c r="B173" s="14" t="s">
        <v>346</v>
      </c>
      <c r="C173" s="9" t="s">
        <v>347</v>
      </c>
      <c r="D173" s="10" t="str">
        <f>VLOOKUP(B173,'[1]水（291家）'!$F:$G,2,0)</f>
        <v>总镍、pH值、化学需氧量、氨氮（NH3-N）、动植物油、悬浮物、五日生化需氧量、总氮（以N计）、总磷（以P计）、氟化物（以F-计）、石油类、总铜</v>
      </c>
      <c r="E173" s="11" t="s">
        <v>9</v>
      </c>
      <c r="F173" s="12"/>
    </row>
    <row r="174" customHeight="1" spans="1:6">
      <c r="A174" s="7">
        <v>172</v>
      </c>
      <c r="B174" s="14" t="s">
        <v>348</v>
      </c>
      <c r="C174" s="9" t="s">
        <v>349</v>
      </c>
      <c r="D174" s="10" t="str">
        <f>VLOOKUP(B174,'[1]水（291家）'!$F:$G,2,0)</f>
        <v>化学需氧量、氨氮（NH3-N）、动植物油、悬浮物、pH值、五日生化需氧量、总磷（以P计）、总铜、总氰化物、总氮（以N计）、氟化物（以F-计）、石油类、总镍、六价铬、总铬、总银</v>
      </c>
      <c r="E174" s="11" t="s">
        <v>9</v>
      </c>
      <c r="F174" s="12"/>
    </row>
    <row r="175" customHeight="1" spans="1:6">
      <c r="A175" s="7">
        <v>173</v>
      </c>
      <c r="B175" s="14" t="s">
        <v>350</v>
      </c>
      <c r="C175" s="9" t="s">
        <v>351</v>
      </c>
      <c r="D175" s="10" t="str">
        <f>VLOOKUP(B175,'[1]水（291家）'!$F:$G,2,0)</f>
        <v>总银、总镍、化学需氧量、总磷（以P计）、悬浮物、总氰化物、pH值、石油类、氨氮（NH3-N）、总氮（以N计）、总铜、六价铬、总铬、动植物油、五日生化需氧量</v>
      </c>
      <c r="E175" s="11" t="s">
        <v>9</v>
      </c>
      <c r="F175" s="12"/>
    </row>
    <row r="176" customHeight="1" spans="1:6">
      <c r="A176" s="7">
        <v>174</v>
      </c>
      <c r="B176" s="14" t="s">
        <v>352</v>
      </c>
      <c r="C176" s="9" t="s">
        <v>353</v>
      </c>
      <c r="D176" s="10" t="str">
        <f>VLOOKUP(B176,'[1]水（291家）'!$F:$G,2,0)</f>
        <v>化学需氧量、氨氮（NH3-N）、总氮（以N计）、总磷（以P计）、五日生化需氧量、pH值、悬浮物、色度、动植物油、石油类、阴离子表面活性剂、总镉、总铬、总汞、总铅、总砷、烷基汞、六价铬、浑浊度、粪大肠菌群</v>
      </c>
      <c r="E176" s="11" t="s">
        <v>9</v>
      </c>
      <c r="F176" s="12"/>
    </row>
    <row r="177" customHeight="1" spans="1:6">
      <c r="A177" s="7">
        <v>175</v>
      </c>
      <c r="B177" s="14" t="s">
        <v>354</v>
      </c>
      <c r="C177" s="9" t="s">
        <v>355</v>
      </c>
      <c r="D177" s="10" t="str">
        <f>VLOOKUP(B177,'[1]水（291家）'!$F:$G,2,0)</f>
        <v>化学需氧量、总氮（以N计）、氨氮（NH3-N）、总磷（以P计）、pH值、悬浮物、五日生化需氧量、总汞、总镉、总铬、总砷、总铅、粪大肠菌群、动植物油、石油类、阴离子表面活性剂、色度、六价铬、烷基汞</v>
      </c>
      <c r="E177" s="11" t="s">
        <v>9</v>
      </c>
      <c r="F177" s="12"/>
    </row>
    <row r="178" customHeight="1" spans="1:6">
      <c r="A178" s="7">
        <v>176</v>
      </c>
      <c r="B178" s="14" t="s">
        <v>356</v>
      </c>
      <c r="C178" s="9" t="s">
        <v>357</v>
      </c>
      <c r="D178" s="10" t="str">
        <f>VLOOKUP(B178,'[1]水（291家）'!$F:$G,2,0)</f>
        <v>化学需氧量、总磷（以P计）、总铜、总氰化物、氨氮（NH3-N）、总氮（以N计）、pH值</v>
      </c>
      <c r="E178" s="11" t="s">
        <v>9</v>
      </c>
      <c r="F178" s="12"/>
    </row>
    <row r="179" customHeight="1" spans="1:6">
      <c r="A179" s="7">
        <v>177</v>
      </c>
      <c r="B179" s="14" t="s">
        <v>358</v>
      </c>
      <c r="C179" s="9" t="s">
        <v>359</v>
      </c>
      <c r="D179" s="10" t="str">
        <f>VLOOKUP(B179,'[1]水（291家）'!$F:$G,2,0)</f>
        <v>pH值、总镍、六价铬、总铬、悬浮物、化学需氧量、氨氮（NH3-N）、总氮（以N计）、总磷（以P计）、总氰化物、石油类、总铜、总锌、动植物油、五日生化需氧量</v>
      </c>
      <c r="E179" s="11" t="s">
        <v>9</v>
      </c>
      <c r="F179" s="12"/>
    </row>
    <row r="180" customHeight="1" spans="1:6">
      <c r="A180" s="7">
        <v>178</v>
      </c>
      <c r="B180" s="14" t="s">
        <v>360</v>
      </c>
      <c r="C180" s="9" t="s">
        <v>361</v>
      </c>
      <c r="D180" s="10" t="str">
        <f>VLOOKUP(B180,'[1]水（291家）'!$F:$G,2,0)</f>
        <v>pH值、化学需氧量、氨氮（NH3-N）、动植物油、悬浮物、五日生化需氧量、总氮（以N计）、总磷（以P计）、石油类、总铝</v>
      </c>
      <c r="E180" s="11" t="s">
        <v>9</v>
      </c>
      <c r="F180" s="12"/>
    </row>
    <row r="181" customHeight="1" spans="1:6">
      <c r="A181" s="7">
        <v>179</v>
      </c>
      <c r="B181" s="14" t="s">
        <v>362</v>
      </c>
      <c r="C181" s="9" t="s">
        <v>363</v>
      </c>
      <c r="D181" s="10" t="str">
        <f>VLOOKUP(B181,'[1]水（291家）'!$F:$G,2,0)</f>
        <v>pH值、化学需氧量、氨氮（NH3-N）、总氮（以N计）、总磷（以P计）、悬浮物、石油类、总铝、动植物油、五日生化需氧量</v>
      </c>
      <c r="E181" s="11" t="s">
        <v>9</v>
      </c>
      <c r="F181" s="12"/>
    </row>
    <row r="182" customHeight="1" spans="1:6">
      <c r="A182" s="7">
        <v>180</v>
      </c>
      <c r="B182" s="14" t="s">
        <v>364</v>
      </c>
      <c r="C182" s="9" t="s">
        <v>365</v>
      </c>
      <c r="D182" s="10" t="str">
        <f>VLOOKUP(B182,'[1]水（291家）'!$F:$G,2,0)</f>
        <v>悬浮物、pH值、化学需氧量、氨氮（NH3-N）、动植物油、五日生化需氧量、总氮（以N计）、总磷（以P计）、氟化物（以F-计）、总氰化物、石油类、总铜、总镍</v>
      </c>
      <c r="E182" s="11" t="s">
        <v>9</v>
      </c>
      <c r="F182" s="12"/>
    </row>
    <row r="183" customHeight="1" spans="1:6">
      <c r="A183" s="7">
        <v>181</v>
      </c>
      <c r="B183" s="14" t="s">
        <v>366</v>
      </c>
      <c r="C183" s="9" t="s">
        <v>367</v>
      </c>
      <c r="D183" s="10" t="str">
        <f>VLOOKUP(B183,'[1]水（291家）'!$F:$G,2,0)</f>
        <v>pH值、化学需氧量、氨氮（NH3-N）、总氮（以N计）、总磷（以P计）、悬浮物、石油类、五日生化需氧量、动植物油</v>
      </c>
      <c r="E183" s="11" t="s">
        <v>9</v>
      </c>
      <c r="F183" s="12"/>
    </row>
    <row r="184" customHeight="1" spans="1:6">
      <c r="A184" s="7">
        <v>182</v>
      </c>
      <c r="B184" s="14" t="s">
        <v>368</v>
      </c>
      <c r="C184" s="9" t="s">
        <v>369</v>
      </c>
      <c r="D184" s="10" t="str">
        <f>VLOOKUP(B184,'[1]水（291家）'!$F:$G,2,0)</f>
        <v>总镍、总氰化物、化学需氧量、氨氮（NH3-N）、总磷（以P计）、pH值、总铜、总氮（以N计）、五日生化需氧量、悬浮物、动植物油</v>
      </c>
      <c r="E184" s="11" t="s">
        <v>9</v>
      </c>
      <c r="F184" s="12"/>
    </row>
    <row r="185" customHeight="1" spans="1:6">
      <c r="A185" s="7">
        <v>183</v>
      </c>
      <c r="B185" s="14" t="s">
        <v>370</v>
      </c>
      <c r="C185" s="9" t="s">
        <v>371</v>
      </c>
      <c r="D185" s="10" t="str">
        <f>VLOOKUP(B185,'[1]水（291家）'!$F:$G,2,0)</f>
        <v>pH值、化学需氧量、氨氮（NH3-N）、悬浮物、动植物油、五日生化需氧量、氟化物（以F-计）、总氮（以N计）、总磷（以P计）、石油类、总铝</v>
      </c>
      <c r="E185" s="11" t="s">
        <v>9</v>
      </c>
      <c r="F185" s="12"/>
    </row>
    <row r="186" customHeight="1" spans="1:6">
      <c r="A186" s="7">
        <v>184</v>
      </c>
      <c r="B186" s="14" t="s">
        <v>372</v>
      </c>
      <c r="C186" s="9" t="s">
        <v>373</v>
      </c>
      <c r="D186" s="10" t="str">
        <f>VLOOKUP(B186,'[1]水（291家）'!$F:$G,2,0)</f>
        <v>化学需氧量、氨氮（NH3-N）、pH值、悬浮物、五日生化需氧量、总铜、总氮（以N计）、总磷（以P计）、总镍、总氰化物</v>
      </c>
      <c r="E186" s="11" t="s">
        <v>9</v>
      </c>
      <c r="F186" s="12"/>
    </row>
    <row r="187" customHeight="1" spans="1:6">
      <c r="A187" s="7">
        <v>185</v>
      </c>
      <c r="B187" s="14" t="s">
        <v>374</v>
      </c>
      <c r="C187" s="9" t="s">
        <v>375</v>
      </c>
      <c r="D187" s="10" t="str">
        <f>VLOOKUP(B187,'[1]水（291家）'!$F:$G,2,0)</f>
        <v>化学需氧量、总氮（以N计）、总磷（以P计）、氨氮（NH3-N）、色度、悬浮物、五日生化需氧量、pH值、粪大肠菌群、总汞、总镉、总铬、总砷、总铅、阴离子表面活性剂、动植物油、石油类、六价铬、烷基汞</v>
      </c>
      <c r="E187" s="11" t="s">
        <v>9</v>
      </c>
      <c r="F187" s="12"/>
    </row>
    <row r="188" customHeight="1" spans="1:6">
      <c r="A188" s="7">
        <v>186</v>
      </c>
      <c r="B188" s="14" t="s">
        <v>376</v>
      </c>
      <c r="C188" s="9" t="s">
        <v>377</v>
      </c>
      <c r="D188" s="10" t="str">
        <f>VLOOKUP(B188,'[1]水（291家）'!$F:$G,2,0)</f>
        <v>化学需氧量、氨氮（NH3-N）、动植物油、悬浮物、pH值、五日生化需氧量、总氮（以N计）、总磷（以P计）、氟化物（以F-计）、总氰化物、石油类、总铜、总镍</v>
      </c>
      <c r="E188" s="11" t="s">
        <v>9</v>
      </c>
      <c r="F188" s="12"/>
    </row>
    <row r="189" customHeight="1" spans="1:6">
      <c r="A189" s="7">
        <v>187</v>
      </c>
      <c r="B189" s="14" t="s">
        <v>378</v>
      </c>
      <c r="C189" s="9" t="s">
        <v>379</v>
      </c>
      <c r="D189" s="10" t="str">
        <f>VLOOKUP(B189,'[1]水（291家）'!$F:$G,2,0)</f>
        <v>化学需氧量、氨氮（NH3-N）、动植物油、悬浮物、pH值、五日生化需氧量、总氮（以N计）、总磷（以P计）、总氰化物、石油类、总铜、总镍</v>
      </c>
      <c r="E189" s="11" t="s">
        <v>9</v>
      </c>
      <c r="F189" s="12"/>
    </row>
    <row r="190" customHeight="1" spans="1:6">
      <c r="A190" s="7">
        <v>188</v>
      </c>
      <c r="B190" s="14" t="s">
        <v>380</v>
      </c>
      <c r="C190" s="9" t="s">
        <v>381</v>
      </c>
      <c r="D190" s="10" t="str">
        <f>VLOOKUP(B190,'[1]水（291家）'!$F:$G,2,0)</f>
        <v>化学需氧量、氨氮（NH3-N）、pH值、五日生化需氧量、动植物油、悬浮物、总磷（以P计）、总铜、总氮（以N计）、石油类</v>
      </c>
      <c r="E190" s="11" t="s">
        <v>9</v>
      </c>
      <c r="F190" s="12"/>
    </row>
    <row r="191" customHeight="1" spans="1:6">
      <c r="A191" s="7">
        <v>189</v>
      </c>
      <c r="B191" s="14" t="s">
        <v>382</v>
      </c>
      <c r="C191" s="9" t="s">
        <v>383</v>
      </c>
      <c r="D191" s="10" t="str">
        <f>VLOOKUP(B191,'[1]水（291家）'!$F:$G,2,0)</f>
        <v>pH值、化学需氧量、氨氮（NH3-N）、总磷（以P计）、动植物油、悬浮物、总铜、总氮（以N计）</v>
      </c>
      <c r="E191" s="11" t="s">
        <v>9</v>
      </c>
      <c r="F191" s="12"/>
    </row>
    <row r="192" customHeight="1" spans="1:6">
      <c r="A192" s="7">
        <v>190</v>
      </c>
      <c r="B192" s="14" t="s">
        <v>384</v>
      </c>
      <c r="C192" s="9" t="s">
        <v>385</v>
      </c>
      <c r="D192" s="10" t="str">
        <f>VLOOKUP(B192,'[1]水（291家）'!$F:$G,2,0)</f>
        <v>总镍、pH值、化学需氧量、氨氮（NH3-N）、五日生化需氧量、动植物油、悬浮物、六价铬、总铬、总银、总磷（以P计）、总铜、总氮（以N计）、石油类、总氰化物、总锌、氟化物（以F-计）</v>
      </c>
      <c r="E192" s="11" t="s">
        <v>9</v>
      </c>
      <c r="F192" s="12"/>
    </row>
    <row r="193" customHeight="1" spans="1:6">
      <c r="A193" s="7">
        <v>191</v>
      </c>
      <c r="B193" s="14" t="s">
        <v>386</v>
      </c>
      <c r="C193" s="9" t="s">
        <v>387</v>
      </c>
      <c r="D193" s="10" t="str">
        <f>VLOOKUP(B193,'[1]水（291家）'!$F:$G,2,0)</f>
        <v>pH值,化学需氧量,氨氮（NH3-N）,总氮（以N计）,总磷（以P计）,悬浮物,石油类,总锌,动植物油,五日生化需氧量</v>
      </c>
      <c r="E193" s="11" t="s">
        <v>9</v>
      </c>
      <c r="F193" s="12"/>
    </row>
    <row r="194" customHeight="1" spans="1:6">
      <c r="A194" s="7">
        <v>192</v>
      </c>
      <c r="B194" s="14" t="s">
        <v>388</v>
      </c>
      <c r="C194" s="9" t="s">
        <v>389</v>
      </c>
      <c r="D194" s="10" t="str">
        <f>VLOOKUP(B194,'[1]水（291家）'!$F:$G,2,0)</f>
        <v>化学需氧量、络合铜、氨氮（NH3-N）、pH值、总铜、总氮（以N计）、总磷（以P计）</v>
      </c>
      <c r="E194" s="11" t="s">
        <v>9</v>
      </c>
      <c r="F194" s="12"/>
    </row>
    <row r="195" customHeight="1" spans="1:6">
      <c r="A195" s="7">
        <v>193</v>
      </c>
      <c r="B195" s="14" t="s">
        <v>390</v>
      </c>
      <c r="C195" s="9" t="s">
        <v>391</v>
      </c>
      <c r="D195" s="10" t="str">
        <f>VLOOKUP(B195,'[1]水（291家）'!$F:$G,2,0)</f>
        <v>化学需氧量、氨氮（NH3-N）、总氮（以N计）、总磷（以P计）、悬浮物、总氰化物、pH值、石油类、总铜、总镍、六价铬、总铬、动植物油、五日生化需氧量</v>
      </c>
      <c r="E195" s="11" t="s">
        <v>9</v>
      </c>
      <c r="F195" s="12"/>
    </row>
    <row r="196" customHeight="1" spans="1:6">
      <c r="A196" s="7">
        <v>194</v>
      </c>
      <c r="B196" s="14" t="s">
        <v>392</v>
      </c>
      <c r="C196" s="9" t="s">
        <v>393</v>
      </c>
      <c r="D196" s="10" t="str">
        <f>VLOOKUP(B196,'[1]水（291家）'!$F:$G,2,0)</f>
        <v>化学需氧量、氨氮（NH3-N）、总氮（以N计）、总磷（以P计）、pH值、总铜、氰化物、总镍</v>
      </c>
      <c r="E196" s="11" t="s">
        <v>9</v>
      </c>
      <c r="F196" s="12"/>
    </row>
    <row r="197" customHeight="1" spans="1:6">
      <c r="A197" s="7">
        <v>195</v>
      </c>
      <c r="B197" s="14" t="s">
        <v>394</v>
      </c>
      <c r="C197" s="9" t="s">
        <v>395</v>
      </c>
      <c r="D197" s="10" t="str">
        <f>VLOOKUP(B197,'[1]水（291家）'!$F:$G,2,0)</f>
        <v>化学需氧量、氨氮（NH3-N）、总氮（以N计）、总磷（以P计）、悬浮物、pH值、石油类、动植物油、五日生化需氧量</v>
      </c>
      <c r="E197" s="11" t="s">
        <v>9</v>
      </c>
      <c r="F197" s="12"/>
    </row>
    <row r="198" customHeight="1" spans="1:6">
      <c r="A198" s="7">
        <v>196</v>
      </c>
      <c r="B198" s="14" t="s">
        <v>396</v>
      </c>
      <c r="C198" s="9" t="s">
        <v>397</v>
      </c>
      <c r="D198" s="10" t="str">
        <f>VLOOKUP(B198,'[1]水（291家）'!$F:$G,2,0)</f>
        <v>氯化物、化学需氧量、氨氮（NH3-N）、总氮（以N计）、pH值、悬浮物、总磷（以P计）、总氰化物、总铜、石油类、五日生化需氧量、总镍</v>
      </c>
      <c r="E198" s="11" t="s">
        <v>9</v>
      </c>
      <c r="F198" s="12"/>
    </row>
    <row r="199" customHeight="1" spans="1:6">
      <c r="A199" s="7">
        <v>197</v>
      </c>
      <c r="B199" s="14" t="s">
        <v>398</v>
      </c>
      <c r="C199" s="9" t="s">
        <v>399</v>
      </c>
      <c r="D199" s="10" t="str">
        <f>VLOOKUP(B199,'[1]水（291家）'!$F:$G,2,0)</f>
        <v>化学需氧量、氨氮（NH3-N）、总铜、总氮（以N计）、总磷（以P计）、pH值、石油类、氟化物（以F-计）、悬浮物</v>
      </c>
      <c r="E199" s="11" t="s">
        <v>9</v>
      </c>
      <c r="F199" s="12"/>
    </row>
    <row r="200" customHeight="1" spans="1:6">
      <c r="A200" s="7">
        <v>198</v>
      </c>
      <c r="B200" s="14" t="s">
        <v>400</v>
      </c>
      <c r="C200" s="9" t="s">
        <v>401</v>
      </c>
      <c r="D200" s="10" t="str">
        <f>VLOOKUP(B200,'[1]水（291家）'!$F:$G,2,0)</f>
        <v>化学需氧量、氨氮（NH3-N）、总镍、总铜、总氮（以N计）、pH值、总磷（以P计）、总氰化物</v>
      </c>
      <c r="E200" s="11" t="s">
        <v>9</v>
      </c>
      <c r="F200" s="12"/>
    </row>
    <row r="201" customHeight="1" spans="1:6">
      <c r="A201" s="7">
        <v>199</v>
      </c>
      <c r="B201" s="14" t="s">
        <v>402</v>
      </c>
      <c r="C201" s="9" t="s">
        <v>403</v>
      </c>
      <c r="D201" s="10" t="str">
        <f>VLOOKUP(B201,'[1]水（291家）'!$F:$G,2,0)</f>
        <v>总银、化学需氧量、氨氮（NH3-N）、总氮（以N计）、总磷（以P计）、悬浮物、总氰化物、pH值、总锌、总铜、石油类、总镍、六价铬、总铬、动植物油、五日生化需氧量</v>
      </c>
      <c r="E201" s="11" t="s">
        <v>9</v>
      </c>
      <c r="F201" s="12"/>
    </row>
    <row r="202" customHeight="1" spans="1:6">
      <c r="A202" s="7">
        <v>200</v>
      </c>
      <c r="B202" s="14" t="s">
        <v>404</v>
      </c>
      <c r="C202" s="9" t="s">
        <v>405</v>
      </c>
      <c r="D202" s="10" t="str">
        <f>VLOOKUP(B202,'[1]水（291家）'!$F:$G,2,0)</f>
        <v>化学需氧量、总磷（以P计）、总铜、总氰化物、氨氮（NH3-N）、总氮（以N计）、pH值、五日生化需氧量、动植物油、悬浮物</v>
      </c>
      <c r="E202" s="11" t="s">
        <v>9</v>
      </c>
      <c r="F202" s="12"/>
    </row>
    <row r="203" customHeight="1" spans="1:6">
      <c r="A203" s="7">
        <v>201</v>
      </c>
      <c r="B203" s="14" t="s">
        <v>406</v>
      </c>
      <c r="C203" s="9" t="s">
        <v>407</v>
      </c>
      <c r="D203" s="10" t="str">
        <f>VLOOKUP(B203,'[1]水（291家）'!$F:$G,2,0)</f>
        <v>总铬、六价铬、pH值、化学需氧量、氨氮（NH3-N）、动植物油、悬浮物、总镍、总氮（以N计）、总磷（以P计）、总氰化物、石油类、总铜、总锌、总铁</v>
      </c>
      <c r="E203" s="11" t="s">
        <v>9</v>
      </c>
      <c r="F203" s="12"/>
    </row>
    <row r="204" customHeight="1" spans="1:6">
      <c r="A204" s="7">
        <v>202</v>
      </c>
      <c r="B204" s="14" t="s">
        <v>408</v>
      </c>
      <c r="C204" s="9" t="s">
        <v>409</v>
      </c>
      <c r="D204" s="10" t="str">
        <f>VLOOKUP(B204,'[1]水（291家）'!$F:$G,2,0)</f>
        <v>化学需氧量、氨氮（NH3-N）、总氮（以N计）、总磷（以P计）、pH值、悬浮物、五日生化需氧量、氟化物（以F-计）</v>
      </c>
      <c r="E204" s="11" t="s">
        <v>9</v>
      </c>
      <c r="F204" s="12"/>
    </row>
    <row r="205" customHeight="1" spans="1:6">
      <c r="A205" s="7">
        <v>203</v>
      </c>
      <c r="B205" s="14" t="s">
        <v>410</v>
      </c>
      <c r="C205" s="9" t="s">
        <v>411</v>
      </c>
      <c r="D205" s="10" t="str">
        <f>VLOOKUP(B205,'[1]水（291家）'!$F:$G,2,0)</f>
        <v>化学需氧量、氨氮（NH3-N）、总氮（以N计）、总磷（以P计）、悬浮物、pH值、石油类、总铜、总铝</v>
      </c>
      <c r="E205" s="11" t="s">
        <v>9</v>
      </c>
      <c r="F205" s="12"/>
    </row>
    <row r="206" customHeight="1" spans="1:6">
      <c r="A206" s="7">
        <v>204</v>
      </c>
      <c r="B206" s="14" t="s">
        <v>412</v>
      </c>
      <c r="C206" s="9" t="s">
        <v>413</v>
      </c>
      <c r="D206" s="10" t="str">
        <f>VLOOKUP(B206,'[1]水（291家）'!$F:$G,2,0)</f>
        <v>化学需氧量、氨氮（NH3-N）、总磷（以P计）、总铜、总氮（以N计）、pH值</v>
      </c>
      <c r="E206" s="11" t="s">
        <v>9</v>
      </c>
      <c r="F206" s="12"/>
    </row>
    <row r="207" customHeight="1" spans="1:6">
      <c r="A207" s="7">
        <v>205</v>
      </c>
      <c r="B207" s="14" t="s">
        <v>414</v>
      </c>
      <c r="C207" s="9" t="s">
        <v>415</v>
      </c>
      <c r="D207" s="10" t="str">
        <f>VLOOKUP(B207,'[1]水（291家）'!$F:$G,2,0)</f>
        <v>化学需氧量、氨氮（NH3-N）、总氮（以N计）、总磷（以P计）、总铜、pH值</v>
      </c>
      <c r="E207" s="11" t="s">
        <v>9</v>
      </c>
      <c r="F207" s="12"/>
    </row>
    <row r="208" customHeight="1" spans="1:6">
      <c r="A208" s="7">
        <v>206</v>
      </c>
      <c r="B208" s="14" t="s">
        <v>416</v>
      </c>
      <c r="C208" s="9" t="s">
        <v>417</v>
      </c>
      <c r="D208" s="10" t="str">
        <f>VLOOKUP(B208,'[1]水（291家）'!$F:$G,2,0)</f>
        <v>总铜、COD、总氮、总磷、氟化物、流量、氨氮</v>
      </c>
      <c r="E208" s="11" t="s">
        <v>9</v>
      </c>
      <c r="F208" s="12"/>
    </row>
    <row r="209" customHeight="1" spans="1:6">
      <c r="A209" s="7">
        <v>207</v>
      </c>
      <c r="B209" s="14" t="s">
        <v>418</v>
      </c>
      <c r="C209" s="9" t="s">
        <v>419</v>
      </c>
      <c r="D209" s="10" t="str">
        <f>VLOOKUP(B209,'[1]水（291家）'!$F:$G,2,0)</f>
        <v>pH值、总镍、六价铬、总铬、化学需氧量、动植物油、五日生化需氧量、氨氮（NH3-N）、总氮（以N计）、总磷（以P计）、悬浮物、总氰化物、石油类、总铜</v>
      </c>
      <c r="E209" s="11" t="s">
        <v>9</v>
      </c>
      <c r="F209" s="12"/>
    </row>
    <row r="210" customHeight="1" spans="1:6">
      <c r="A210" s="7">
        <v>208</v>
      </c>
      <c r="B210" s="14" t="s">
        <v>420</v>
      </c>
      <c r="C210" s="9" t="s">
        <v>421</v>
      </c>
      <c r="D210" s="10" t="str">
        <f>VLOOKUP(B210,'[1]水（291家）'!$F:$G,2,0)</f>
        <v>总镍、化学需氧量、氨氮（NH3-N）、总氮（以N计）、总磷（以P计）、悬浮物、总氰化物、pH值、石油类、总铜、五日生化需氧量、盐类</v>
      </c>
      <c r="E210" s="11" t="s">
        <v>9</v>
      </c>
      <c r="F210" s="12"/>
    </row>
    <row r="211" customHeight="1" spans="1:6">
      <c r="A211" s="7">
        <v>209</v>
      </c>
      <c r="B211" s="14" t="s">
        <v>422</v>
      </c>
      <c r="C211" s="9" t="s">
        <v>423</v>
      </c>
      <c r="D211" s="10" t="str">
        <f>VLOOKUP(B211,'[1]水（291家）'!$F:$G,2,0)</f>
        <v>化学需氧量、氨氮（NH3-N）、总镍、pH值、总氰化物、总磷（以P计）、总铜、总氮（以N计）</v>
      </c>
      <c r="E211" s="11" t="str">
        <f>VLOOKUP(B211,'[1]大气（76家）'!$F:$G,2,0)</f>
        <v>氰化氢,硫酸雾,氮氧化物,氯化氢,颗粒物,甲苯+二甲苯,苯,挥发性有机物,甲苯,二甲苯</v>
      </c>
      <c r="F211" s="12"/>
    </row>
    <row r="212" customHeight="1" spans="1:6">
      <c r="A212" s="7">
        <v>210</v>
      </c>
      <c r="B212" s="14" t="s">
        <v>424</v>
      </c>
      <c r="C212" s="9" t="s">
        <v>425</v>
      </c>
      <c r="D212" s="10" t="str">
        <f>VLOOKUP(B212,'[1]水（291家）'!$F:$G,2,0)</f>
        <v>化学需氧量、氨氮（NH3-N）、动植物油、悬浮物、pH值、五日生化需氧量、总银、总氮（以N计）、总磷（以P计）、氟化物（以F-计）、总氰化物、石油类、总铜、总镍</v>
      </c>
      <c r="E212" s="11" t="s">
        <v>9</v>
      </c>
      <c r="F212" s="12"/>
    </row>
    <row r="213" customHeight="1" spans="1:6">
      <c r="A213" s="7">
        <v>211</v>
      </c>
      <c r="B213" s="14" t="s">
        <v>426</v>
      </c>
      <c r="C213" s="9" t="s">
        <v>427</v>
      </c>
      <c r="D213" s="10" t="str">
        <f>VLOOKUP(B213,'[1]水（291家）'!$F:$G,2,0)</f>
        <v>化学需氧量、氨氮（NH3-N）、五日生化需氧量、pH值、动植物油、总磷（以P计）、总铜、总氰化物、总氮（以N计）、总镍</v>
      </c>
      <c r="E213" s="11" t="s">
        <v>9</v>
      </c>
      <c r="F213" s="12"/>
    </row>
    <row r="214" customHeight="1" spans="1:6">
      <c r="A214" s="7">
        <v>212</v>
      </c>
      <c r="B214" s="14" t="s">
        <v>428</v>
      </c>
      <c r="C214" s="9" t="s">
        <v>429</v>
      </c>
      <c r="D214" s="10" t="str">
        <f>VLOOKUP(B214,'[1]水（291家）'!$F:$G,2,0)</f>
        <v>化学需氧量、氨氮（NH3-N）、总镍、总磷（以P计）、总铜、总氰化物、总氮（以N计）、pH值</v>
      </c>
      <c r="E214" s="11" t="s">
        <v>9</v>
      </c>
      <c r="F214" s="12"/>
    </row>
    <row r="215" customHeight="1" spans="1:6">
      <c r="A215" s="7">
        <v>213</v>
      </c>
      <c r="B215" s="14" t="s">
        <v>430</v>
      </c>
      <c r="C215" s="9" t="s">
        <v>431</v>
      </c>
      <c r="D215" s="10" t="str">
        <f>VLOOKUP(B215,'[1]水（291家）'!$F:$G,2,0)</f>
        <v>总镍、化学需氧量、总磷（以P计）、总铜、总氰化物、氟化物（以F-计）、氨氮（NH3-N）、总氮（以N计）、pH值</v>
      </c>
      <c r="E215" s="11" t="s">
        <v>9</v>
      </c>
      <c r="F215" s="12"/>
    </row>
    <row r="216" customHeight="1" spans="1:6">
      <c r="A216" s="7">
        <v>214</v>
      </c>
      <c r="B216" s="14" t="s">
        <v>432</v>
      </c>
      <c r="C216" s="9" t="s">
        <v>433</v>
      </c>
      <c r="D216" s="10" t="str">
        <f>VLOOKUP(B216,'[1]水（291家）'!$F:$G,2,0)</f>
        <v>化学需氧量、氨氮（NH3-N）、pH值、总氮（以N计）、总磷（以P计）、悬浮物、石油类、总铝</v>
      </c>
      <c r="E216" s="11" t="s">
        <v>9</v>
      </c>
      <c r="F216" s="12"/>
    </row>
    <row r="217" customHeight="1" spans="1:6">
      <c r="A217" s="7">
        <v>215</v>
      </c>
      <c r="B217" s="14" t="s">
        <v>434</v>
      </c>
      <c r="C217" s="9" t="s">
        <v>435</v>
      </c>
      <c r="D217" s="10" t="str">
        <f>VLOOKUP(B217,'[1]水（291家）'!$F:$G,2,0)</f>
        <v>化学需氧量、总磷（以P计）、总铜、氨氮（NH3-N）、总氮（以N计）、pH值、悬浮物、氟化物（以F-计）</v>
      </c>
      <c r="E217" s="11" t="s">
        <v>9</v>
      </c>
      <c r="F217" s="12"/>
    </row>
    <row r="218" customHeight="1" spans="1:6">
      <c r="A218" s="7">
        <v>216</v>
      </c>
      <c r="B218" s="14" t="s">
        <v>436</v>
      </c>
      <c r="C218" s="9" t="s">
        <v>437</v>
      </c>
      <c r="D218" s="10" t="str">
        <f>VLOOKUP(B218,'[1]水（291家）'!$F:$G,2,0)</f>
        <v>化学需氧量、氨氮（NH3-N）、总氮（以N计）、总磷（以P计）、pH值、五日生化需氧量、色度、悬浮物、苯胺类、动植物油</v>
      </c>
      <c r="E218" s="11" t="s">
        <v>9</v>
      </c>
      <c r="F218" s="12"/>
    </row>
    <row r="219" customHeight="1" spans="1:6">
      <c r="A219" s="7">
        <v>217</v>
      </c>
      <c r="B219" s="14" t="s">
        <v>438</v>
      </c>
      <c r="C219" s="9" t="s">
        <v>439</v>
      </c>
      <c r="D219" s="10" t="str">
        <f>VLOOKUP(B219,'[1]水（291家）'!$F:$G,2,0)</f>
        <v>pH值、化学需氧量、氨氮（NH3-N）、动植物油、悬浮物、五日生化需氧量、总镍、六价铬、总铬、总氮（以N计）、总磷（以P计）、总氰化物、总铜</v>
      </c>
      <c r="E219" s="11" t="s">
        <v>9</v>
      </c>
      <c r="F219" s="12"/>
    </row>
    <row r="220" customHeight="1" spans="1:6">
      <c r="A220" s="7">
        <v>218</v>
      </c>
      <c r="B220" s="14" t="s">
        <v>440</v>
      </c>
      <c r="C220" s="9" t="s">
        <v>441</v>
      </c>
      <c r="D220" s="10" t="str">
        <f>VLOOKUP(B220,'[1]水（291家）'!$F:$G,2,0)</f>
        <v>pH值、化学需氧量、总磷（以P计）、悬浮物、总铜、总锌、氨氮（NH3-N）、总氰化物、总氮（以N计）、石油类、六价铬、总铬、总镍、动植物油</v>
      </c>
      <c r="E220" s="11" t="s">
        <v>9</v>
      </c>
      <c r="F220" s="12"/>
    </row>
    <row r="221" customHeight="1" spans="1:6">
      <c r="A221" s="7">
        <v>219</v>
      </c>
      <c r="B221" s="14" t="s">
        <v>442</v>
      </c>
      <c r="C221" s="9" t="s">
        <v>443</v>
      </c>
      <c r="D221" s="10" t="str">
        <f>VLOOKUP(B221,'[1]水（291家）'!$F:$G,2,0)</f>
        <v>pH值、化学需氧量、氨氮（NH3-N）、总氮（以N计）、总磷（以P计）、悬浮物、石油类、五日生化需氧量</v>
      </c>
      <c r="E221" s="11" t="s">
        <v>9</v>
      </c>
      <c r="F221" s="12"/>
    </row>
    <row r="222" customHeight="1" spans="1:6">
      <c r="A222" s="7">
        <v>220</v>
      </c>
      <c r="B222" s="14" t="s">
        <v>444</v>
      </c>
      <c r="C222" s="9" t="s">
        <v>445</v>
      </c>
      <c r="D222" s="10" t="str">
        <f>VLOOKUP(B222,'[1]水（291家）'!$F:$G,2,0)</f>
        <v>化学需氧量、氨氮（NH3-N）、总铜、总氮（以N计）、pH值、悬浮物</v>
      </c>
      <c r="E222" s="11" t="s">
        <v>9</v>
      </c>
      <c r="F222" s="12"/>
    </row>
    <row r="223" customHeight="1" spans="1:6">
      <c r="A223" s="7">
        <v>221</v>
      </c>
      <c r="B223" s="14" t="s">
        <v>446</v>
      </c>
      <c r="C223" s="9" t="s">
        <v>447</v>
      </c>
      <c r="D223" s="10" t="str">
        <f>VLOOKUP(B223,'[1]水（291家）'!$F:$G,2,0)</f>
        <v>化学需氧量、总磷（以P计）、总铜、总氰化物、氨氮（NH3-N）、总氮（以N计）、pH值、悬浮物、石油类、总镍</v>
      </c>
      <c r="E223" s="11" t="s">
        <v>9</v>
      </c>
      <c r="F223" s="12"/>
    </row>
    <row r="224" customHeight="1" spans="1:6">
      <c r="A224" s="7">
        <v>222</v>
      </c>
      <c r="B224" s="14" t="s">
        <v>448</v>
      </c>
      <c r="C224" s="9" t="s">
        <v>449</v>
      </c>
      <c r="D224" s="10" t="str">
        <f>VLOOKUP(B224,'[1]水（291家）'!$F:$G,2,0)</f>
        <v>六价铬、总铬、化学需氧量、氨氮（NH3-N）、悬浮物、pH值、动植物油、五日生化需氧量、总镍、总氮（以N计）、总磷（以P计）、氟化物（以F-计）、石油类、总铜、总锌、总铝</v>
      </c>
      <c r="E224" s="11" t="s">
        <v>9</v>
      </c>
      <c r="F224" s="12"/>
    </row>
    <row r="225" customHeight="1" spans="1:6">
      <c r="A225" s="7">
        <v>223</v>
      </c>
      <c r="B225" s="14" t="s">
        <v>450</v>
      </c>
      <c r="C225" s="9" t="s">
        <v>451</v>
      </c>
      <c r="D225" s="10" t="str">
        <f>VLOOKUP(B225,'[1]水（291家）'!$F:$G,2,0)</f>
        <v>化学需氧量、氨氮（NH3-N）、总铜、总氰化物、氟化物（以F-计）、总镍、总磷（以P计）、总氮（以N计）、pH值、悬浮物、石油类</v>
      </c>
      <c r="E225" s="11" t="s">
        <v>9</v>
      </c>
      <c r="F225" s="12"/>
    </row>
    <row r="226" customHeight="1" spans="1:6">
      <c r="A226" s="7">
        <v>224</v>
      </c>
      <c r="B226" s="14" t="s">
        <v>452</v>
      </c>
      <c r="C226" s="9" t="s">
        <v>453</v>
      </c>
      <c r="D226" s="10" t="str">
        <f>VLOOKUP(B226,'[1]水（291家）'!$F:$G,2,0)</f>
        <v>化学需氧量、氨氮（NH3-N）、总氮（以N计）、总磷（以P计）、总铜、pH值</v>
      </c>
      <c r="E226" s="11" t="s">
        <v>9</v>
      </c>
      <c r="F226" s="12"/>
    </row>
    <row r="227" customHeight="1" spans="1:6">
      <c r="A227" s="7">
        <v>225</v>
      </c>
      <c r="B227" s="14" t="s">
        <v>454</v>
      </c>
      <c r="C227" s="9" t="s">
        <v>455</v>
      </c>
      <c r="D227" s="10" t="str">
        <f>VLOOKUP(B227,'[1]水（291家）'!$F:$G,2,0)</f>
        <v>化学需氧量、总氰化物、pH值、悬浮物、总铜、氨氮（NH3-N）、总磷（以P计）、总氮（以N计）、总镍、浑浊度、总银</v>
      </c>
      <c r="E227" s="11" t="s">
        <v>9</v>
      </c>
      <c r="F227" s="12"/>
    </row>
    <row r="228" customHeight="1" spans="1:6">
      <c r="A228" s="7">
        <v>226</v>
      </c>
      <c r="B228" s="14" t="s">
        <v>456</v>
      </c>
      <c r="C228" s="9" t="s">
        <v>457</v>
      </c>
      <c r="D228" s="10" t="str">
        <f>VLOOKUP(B228,'[1]水（291家）'!$F:$G,2,0)</f>
        <v>化学需氧量、总氮（以N计）、氨氮（NH3-N）、总磷（以P计）、总汞、总镉、总铬、总砷、总铅、pH值、色度、悬浮物、五日生化需氧量、粪大肠菌群、阴离子表面活性剂、烷基汞、六价铬、石油类、动植物油</v>
      </c>
      <c r="E228" s="11" t="s">
        <v>9</v>
      </c>
      <c r="F228" s="12"/>
    </row>
    <row r="229" customHeight="1" spans="1:6">
      <c r="A229" s="7">
        <v>227</v>
      </c>
      <c r="B229" s="14" t="s">
        <v>458</v>
      </c>
      <c r="C229" s="9" t="s">
        <v>459</v>
      </c>
      <c r="D229" s="10" t="str">
        <f>VLOOKUP(B229,'[1]水（291家）'!$F:$G,2,0)</f>
        <v>化学需氧量、总氮（以N计）、氨氮（NH3-N）、总磷（以P计）、pH值、悬浮物、五日生化需氧量、粪大肠菌群、总汞、总镉、总铬、总砷、总铅、阴离子表面活性剂、烷基汞、六价铬、石油类、动植物油</v>
      </c>
      <c r="E229" s="11" t="s">
        <v>9</v>
      </c>
      <c r="F229" s="12"/>
    </row>
    <row r="230" customHeight="1" spans="1:6">
      <c r="A230" s="7">
        <v>228</v>
      </c>
      <c r="B230" s="14" t="s">
        <v>460</v>
      </c>
      <c r="C230" s="9" t="s">
        <v>461</v>
      </c>
      <c r="D230" s="10" t="str">
        <f>VLOOKUP(B230,'[1]水（291家）'!$F:$G,2,0)</f>
        <v>pH值、化学需氧量、氨氮（NH3-N）、动植物油、悬浮物、五日生化需氧量、总磷（以P计）、氟化物（以F-计）、总氰化物、石油类、总铜、总锌、总镍、六价铬、总铬、总银、总氮（以N计）</v>
      </c>
      <c r="E230" s="11" t="s">
        <v>9</v>
      </c>
      <c r="F230" s="12"/>
    </row>
    <row r="231" customHeight="1" spans="1:6">
      <c r="A231" s="7">
        <v>229</v>
      </c>
      <c r="B231" s="14" t="s">
        <v>462</v>
      </c>
      <c r="C231" s="9" t="s">
        <v>463</v>
      </c>
      <c r="D231" s="10" t="str">
        <f>VLOOKUP(B231,'[1]水（291家）'!$F:$G,2,0)</f>
        <v>化学需氧量、氨氮（NH3-N）、总氮（以N计）、总磷（以P计）、悬浮物、总氰化物、pH值、石油类、总铜、总锌、总镍、动植物油</v>
      </c>
      <c r="E231" s="11" t="s">
        <v>9</v>
      </c>
      <c r="F231" s="12"/>
    </row>
    <row r="232" customHeight="1" spans="1:6">
      <c r="A232" s="7">
        <v>230</v>
      </c>
      <c r="B232" s="14" t="s">
        <v>464</v>
      </c>
      <c r="C232" s="9" t="s">
        <v>465</v>
      </c>
      <c r="D232" s="10" t="str">
        <f>VLOOKUP(B232,'[1]水（291家）'!$F:$G,2,0)</f>
        <v>化学需氧量、氨氮（NH3-N）、动植物油、悬浮物、pH值、五日生化需氧量、总铬、六价铬、总磷（以P计）、总氰化物、石油类、总锌、总铜、总氮（以N计）、总铝、总铁、总镍、总银</v>
      </c>
      <c r="E232" s="11" t="s">
        <v>9</v>
      </c>
      <c r="F232" s="12"/>
    </row>
    <row r="233" customHeight="1" spans="1:6">
      <c r="A233" s="7">
        <v>231</v>
      </c>
      <c r="B233" s="14" t="s">
        <v>466</v>
      </c>
      <c r="C233" s="9" t="s">
        <v>467</v>
      </c>
      <c r="D233" s="10" t="str">
        <f>VLOOKUP(B233,'[1]水（291家）'!$F:$G,2,0)</f>
        <v>总银、总锌、总镍、化学需氧量、pH值、五日生化需氧量、悬浮物、氨氮（NH3-N）、动植物油、总氮（以N计）、总磷（以P计）、氟化物（以F-计）、总氰化物、石油类、总铜</v>
      </c>
      <c r="E233" s="11" t="s">
        <v>9</v>
      </c>
      <c r="F233" s="12"/>
    </row>
    <row r="234" customHeight="1" spans="1:6">
      <c r="A234" s="7">
        <v>232</v>
      </c>
      <c r="B234" s="14" t="s">
        <v>468</v>
      </c>
      <c r="C234" s="9" t="s">
        <v>469</v>
      </c>
      <c r="D234" s="10" t="str">
        <f>VLOOKUP(B234,'[1]水（291家）'!$F:$G,2,0)</f>
        <v>化学需氧量、氨氮（NH3-N）、动植物油、悬浮物、pH值、五日生化需氧量、总磷（以P计）、总银、总氮（以N计）、总氰化物、石油类、总铜、总锌、总镍、六价铬、总铬</v>
      </c>
      <c r="E234" s="11" t="s">
        <v>9</v>
      </c>
      <c r="F234" s="12"/>
    </row>
    <row r="235" customHeight="1" spans="1:6">
      <c r="A235" s="7">
        <v>233</v>
      </c>
      <c r="B235" s="14" t="s">
        <v>470</v>
      </c>
      <c r="C235" s="9" t="s">
        <v>471</v>
      </c>
      <c r="D235" s="10" t="str">
        <f>VLOOKUP(B235,'[1]水（291家）'!$F:$G,2,0)</f>
        <v>化学需氧量、氨氮（NH3-N）、总磷（以P计）、总铜、总氮（以N计）、pH值</v>
      </c>
      <c r="E235" s="11" t="s">
        <v>9</v>
      </c>
      <c r="F235" s="12"/>
    </row>
    <row r="236" customHeight="1" spans="1:6">
      <c r="A236" s="7">
        <v>234</v>
      </c>
      <c r="B236" s="14" t="s">
        <v>472</v>
      </c>
      <c r="C236" s="9" t="s">
        <v>473</v>
      </c>
      <c r="D236" s="10" t="str">
        <f>VLOOKUP(B236,'[1]水（291家）'!$F:$G,2,0)</f>
        <v>化学需氧量、总铜、氨氮（NH3-N）、总氮（以N计）、pH值、总磷（以P计）、动植物油、悬浮物、五日生化需氧量</v>
      </c>
      <c r="E236" s="11" t="s">
        <v>9</v>
      </c>
      <c r="F236" s="12"/>
    </row>
    <row r="237" customHeight="1" spans="1:6">
      <c r="A237" s="7">
        <v>235</v>
      </c>
      <c r="B237" s="14" t="s">
        <v>474</v>
      </c>
      <c r="C237" s="9" t="s">
        <v>475</v>
      </c>
      <c r="D237" s="10" t="str">
        <f>VLOOKUP(B237,'[1]水（291家）'!$F:$G,2,0)</f>
        <v>化学需氧量、总磷（以P计）、总铜、氨氮（NH3-N）、总氮（以N计）、pH值、总镍</v>
      </c>
      <c r="E237" s="11" t="s">
        <v>9</v>
      </c>
      <c r="F237" s="12"/>
    </row>
    <row r="238" customHeight="1" spans="1:6">
      <c r="A238" s="7">
        <v>236</v>
      </c>
      <c r="B238" s="14" t="s">
        <v>476</v>
      </c>
      <c r="C238" s="9" t="s">
        <v>477</v>
      </c>
      <c r="D238" s="10" t="str">
        <f>VLOOKUP(B238,'[1]水（291家）'!$F:$G,2,0)</f>
        <v>化学需氧量、氨氮（NH3-N）、总氰化物、总磷（以P计）、总铜、总氮（以N计）、pH值、悬浮物、总镍</v>
      </c>
      <c r="E238" s="11" t="s">
        <v>9</v>
      </c>
      <c r="F238" s="12"/>
    </row>
    <row r="239" customHeight="1" spans="1:6">
      <c r="A239" s="7">
        <v>237</v>
      </c>
      <c r="B239" s="14" t="s">
        <v>478</v>
      </c>
      <c r="C239" s="9" t="s">
        <v>479</v>
      </c>
      <c r="D239" s="10" t="str">
        <f>VLOOKUP(B239,'[1]水（291家）'!$F:$G,2,0)</f>
        <v>化学需氧量、氨氮（NH3-N）、总氮（以N计）、总磷（以P计）、总铜、pH值</v>
      </c>
      <c r="E239" s="11" t="s">
        <v>9</v>
      </c>
      <c r="F239" s="12"/>
    </row>
    <row r="240" customHeight="1" spans="1:6">
      <c r="A240" s="7">
        <v>238</v>
      </c>
      <c r="B240" s="14" t="s">
        <v>480</v>
      </c>
      <c r="C240" s="9" t="s">
        <v>481</v>
      </c>
      <c r="D240" s="10" t="str">
        <f>VLOOKUP(B240,'[1]水（291家）'!$F:$G,2,0)</f>
        <v>pH值、六价铬、总铬、总镍、五日生化需氧量、动植物油、化学需氧量、悬浮物、氨氮（NH3-N）、总银、总氮（以N计）、总磷（以P计）、总氰化物、石油类、总铜、总锌</v>
      </c>
      <c r="E240" s="11" t="s">
        <v>9</v>
      </c>
      <c r="F240" s="12"/>
    </row>
    <row r="241" customHeight="1" spans="1:6">
      <c r="A241" s="7">
        <v>239</v>
      </c>
      <c r="B241" s="14" t="s">
        <v>482</v>
      </c>
      <c r="C241" s="9" t="s">
        <v>483</v>
      </c>
      <c r="D241" s="10" t="str">
        <f>VLOOKUP(B241,'[1]水（291家）'!$F:$G,2,0)</f>
        <v>化学需氧量、氨氮（NH3-N）、总磷（以P计）、总铜、总氮（以N计）、pH值</v>
      </c>
      <c r="E241" s="11" t="s">
        <v>9</v>
      </c>
      <c r="F241" s="12"/>
    </row>
    <row r="242" customHeight="1" spans="1:6">
      <c r="A242" s="7">
        <v>240</v>
      </c>
      <c r="B242" s="14" t="s">
        <v>484</v>
      </c>
      <c r="C242" s="9" t="s">
        <v>485</v>
      </c>
      <c r="D242" s="10" t="str">
        <f>VLOOKUP(B242,'[1]水（291家）'!$F:$G,2,0)</f>
        <v>pH值、化学需氧量、氨氮（NH3-N）、悬浮物、动植物油、五日生化需氧量、总氮（以N计）、总磷（以P计）、总氰化物、石油类、总铜、总锌、六价铬、总铬、总镍</v>
      </c>
      <c r="E242" s="11" t="s">
        <v>9</v>
      </c>
      <c r="F242" s="12"/>
    </row>
    <row r="243" customHeight="1" spans="1:6">
      <c r="A243" s="7">
        <v>241</v>
      </c>
      <c r="B243" s="14" t="s">
        <v>486</v>
      </c>
      <c r="C243" s="9" t="s">
        <v>487</v>
      </c>
      <c r="D243" s="10" t="str">
        <f>VLOOKUP(B243,'[1]水（291家）'!$F:$G,2,0)</f>
        <v>化学需氧量、氨氮（NH3-N）、pH值、悬浮物、五日生化需氧量、动植物油、总氮（以N计）、总磷（以P计）、总铜、总氰化物</v>
      </c>
      <c r="E243" s="11" t="s">
        <v>9</v>
      </c>
      <c r="F243" s="12"/>
    </row>
    <row r="244" customHeight="1" spans="1:6">
      <c r="A244" s="7">
        <v>242</v>
      </c>
      <c r="B244" s="14" t="s">
        <v>488</v>
      </c>
      <c r="C244" s="9" t="s">
        <v>489</v>
      </c>
      <c r="D244" s="10" t="str">
        <f>VLOOKUP(B244,'[1]水（291家）'!$F:$G,2,0)</f>
        <v>化学需氧量、氨氮（NH3-N）、总磷（以P计）、总锌、总铜、总氮（以N计）、pH值、悬浮物</v>
      </c>
      <c r="E244" s="11" t="s">
        <v>9</v>
      </c>
      <c r="F244" s="12"/>
    </row>
    <row r="245" customHeight="1" spans="1:6">
      <c r="A245" s="7">
        <v>243</v>
      </c>
      <c r="B245" s="14" t="s">
        <v>490</v>
      </c>
      <c r="C245" s="9" t="s">
        <v>491</v>
      </c>
      <c r="D245" s="10" t="str">
        <f>VLOOKUP(B245,'[1]水（291家）'!$F:$G,2,0)</f>
        <v>化学需氧量、氨氮（NH3-N）、总氮（以N计）、总磷（以P计）、pH值、悬浮物、总铜</v>
      </c>
      <c r="E245" s="11" t="s">
        <v>9</v>
      </c>
      <c r="F245" s="12"/>
    </row>
    <row r="246" customHeight="1" spans="1:6">
      <c r="A246" s="7">
        <v>244</v>
      </c>
      <c r="B246" s="14" t="s">
        <v>492</v>
      </c>
      <c r="C246" s="9" t="s">
        <v>493</v>
      </c>
      <c r="D246" s="10" t="str">
        <f>VLOOKUP(B246,'[1]水（291家）'!$F:$G,2,0)</f>
        <v>化学需氧量、总铜、总氰化物、氨氮（NH3-N）、总氮（以N计）、总磷（以P计）、总镍</v>
      </c>
      <c r="E246" s="11" t="s">
        <v>9</v>
      </c>
      <c r="F246" s="12"/>
    </row>
    <row r="247" customHeight="1" spans="1:6">
      <c r="A247" s="7">
        <v>245</v>
      </c>
      <c r="B247" s="14" t="s">
        <v>494</v>
      </c>
      <c r="C247" s="9" t="s">
        <v>495</v>
      </c>
      <c r="D247" s="10" t="str">
        <f>VLOOKUP(B247,'[1]水（291家）'!$F:$G,2,0)</f>
        <v>化学需氧量、总磷（以P计）、总铜、氨氮（NH3-N）、总氮（以N计）、pH值、动植物油、悬浮物</v>
      </c>
      <c r="E247" s="11" t="s">
        <v>9</v>
      </c>
      <c r="F247" s="12"/>
    </row>
    <row r="248" customHeight="1" spans="1:6">
      <c r="A248" s="7">
        <v>246</v>
      </c>
      <c r="B248" s="14" t="s">
        <v>496</v>
      </c>
      <c r="C248" s="9" t="s">
        <v>497</v>
      </c>
      <c r="D248" s="10" t="str">
        <f>VLOOKUP(B248,'[1]水（291家）'!$F:$G,2,0)</f>
        <v>化学需氧量、氨氮（NH3-N）、总氮（以N计）、总磷（以P计）、悬浮物、氟化物（以F-计）、pH值、石油类、总铜、动植物油</v>
      </c>
      <c r="E248" s="11" t="s">
        <v>9</v>
      </c>
      <c r="F248" s="12"/>
    </row>
    <row r="249" customHeight="1" spans="1:6">
      <c r="A249" s="7">
        <v>247</v>
      </c>
      <c r="B249" s="14" t="s">
        <v>498</v>
      </c>
      <c r="C249" s="9" t="s">
        <v>499</v>
      </c>
      <c r="D249" s="10" t="str">
        <f>VLOOKUP(B249,'[1]水（291家）'!$F:$G,2,0)</f>
        <v>化学需氧量、pH值、总锌、氟化物（以F-计）、石油类、悬浮物、总磷（以P计）、氨氮（NH3-N）、总氮（以N计）、五日生化需氧量、动植物油</v>
      </c>
      <c r="E249" s="11" t="s">
        <v>9</v>
      </c>
      <c r="F249" s="12"/>
    </row>
    <row r="250" customHeight="1" spans="1:6">
      <c r="A250" s="7">
        <v>248</v>
      </c>
      <c r="B250" s="14" t="s">
        <v>500</v>
      </c>
      <c r="C250" s="9" t="s">
        <v>501</v>
      </c>
      <c r="D250" s="10" t="str">
        <f>VLOOKUP(B250,'[1]水（291家）'!$F:$G,2,0)</f>
        <v>总铬、六价铬、化学需氧量、氨氮（NH3-N）、总氮（以N计）、总磷（以P计）、悬浮物、总氰化物、pH值、石油类、总铜、总锌、总铝、动植物油、五日生化需氧量、总镍</v>
      </c>
      <c r="E250" s="11" t="s">
        <v>9</v>
      </c>
      <c r="F250" s="12"/>
    </row>
    <row r="251" customHeight="1" spans="1:6">
      <c r="A251" s="7">
        <v>249</v>
      </c>
      <c r="B251" s="14" t="s">
        <v>502</v>
      </c>
      <c r="C251" s="9" t="s">
        <v>503</v>
      </c>
      <c r="D251" s="10" t="str">
        <f>VLOOKUP(B251,'[1]水（291家）'!$F:$G,2,0)</f>
        <v>化学需氧量、总磷（以P计）、总铜、总氰化物、氨氮（NH3-N）、总氮（以N计）、pH值、总镍</v>
      </c>
      <c r="E251" s="11" t="s">
        <v>9</v>
      </c>
      <c r="F251" s="12"/>
    </row>
    <row r="252" customHeight="1" spans="1:6">
      <c r="A252" s="7">
        <v>250</v>
      </c>
      <c r="B252" s="14" t="s">
        <v>504</v>
      </c>
      <c r="C252" s="9" t="s">
        <v>505</v>
      </c>
      <c r="D252" s="10" t="str">
        <f>VLOOKUP(B252,'[1]水（291家）'!$F:$G,2,0)</f>
        <v>化学需氧量、氨氮（NH3-N）、悬浮物、总磷（以P计）、总铜、总氮（以N计）、pH值</v>
      </c>
      <c r="E252" s="11" t="s">
        <v>9</v>
      </c>
      <c r="F252" s="12"/>
    </row>
    <row r="253" customHeight="1" spans="1:6">
      <c r="A253" s="7">
        <v>251</v>
      </c>
      <c r="B253" s="14" t="s">
        <v>506</v>
      </c>
      <c r="C253" s="9" t="s">
        <v>507</v>
      </c>
      <c r="D253" s="10" t="str">
        <f>VLOOKUP(B253,'[1]水（291家）'!$F:$G,2,0)</f>
        <v>化学需氧量、氨氮（NH3-N）、总氮（以N计）、总磷（以P计）、悬浮物、pH值、石油类、动植物油、五日生化需氧量</v>
      </c>
      <c r="E253" s="11" t="s">
        <v>9</v>
      </c>
      <c r="F253" s="12"/>
    </row>
    <row r="254" customHeight="1" spans="1:6">
      <c r="A254" s="7">
        <v>252</v>
      </c>
      <c r="B254" s="14" t="s">
        <v>508</v>
      </c>
      <c r="C254" s="9" t="s">
        <v>509</v>
      </c>
      <c r="D254" s="10" t="str">
        <f>VLOOKUP(B254,'[1]水（291家）'!$F:$G,2,0)</f>
        <v>化学需氧量、氨氮（NH3-N）、悬浮物、五日生化需氧量、总氮（以N计）、总磷（以P计）、pH值、石油类、色度、动植物油</v>
      </c>
      <c r="E254" s="11" t="s">
        <v>9</v>
      </c>
      <c r="F254" s="12"/>
    </row>
    <row r="255" customHeight="1" spans="1:6">
      <c r="A255" s="7">
        <v>253</v>
      </c>
      <c r="B255" s="14" t="s">
        <v>510</v>
      </c>
      <c r="C255" s="9" t="s">
        <v>511</v>
      </c>
      <c r="D255" s="10" t="str">
        <f>VLOOKUP(B255,'[1]水（291家）'!$F:$G,2,0)</f>
        <v>化学需氧量、氨氮（NH3-N）、pH值、五日生化需氧量、悬浮物、动植物油、粪大肠菌群数/（MPN/L）、肠道致病菌、肠道病毒、石油类、阴离子表面活性剂、色度、挥发酚、总氰化物、总余氯（以Cl计）</v>
      </c>
      <c r="E255" s="11" t="s">
        <v>9</v>
      </c>
      <c r="F255" s="12"/>
    </row>
    <row r="256" customHeight="1" spans="1:6">
      <c r="A256" s="7">
        <v>254</v>
      </c>
      <c r="B256" s="14" t="s">
        <v>512</v>
      </c>
      <c r="C256" s="9" t="s">
        <v>513</v>
      </c>
      <c r="D256" s="10" t="str">
        <f>VLOOKUP(B256,'[1]水（291家）'!$F:$G,2,0)</f>
        <v>六价铬,总铬,总镍,化学需氧量,氨氮（NH3-N）,总氮（以N计）,总磷（以P计）,悬浮物,总氰化物,石油类,总铜,总锌,pH值,氟化物（以F-计）,动植物油,五日生化需氧量</v>
      </c>
      <c r="E256" s="11" t="s">
        <v>9</v>
      </c>
      <c r="F256" s="12"/>
    </row>
    <row r="257" customHeight="1" spans="1:6">
      <c r="A257" s="7">
        <v>255</v>
      </c>
      <c r="B257" s="9" t="s">
        <v>514</v>
      </c>
      <c r="C257" s="9" t="s">
        <v>515</v>
      </c>
      <c r="D257" s="10" t="str">
        <f>VLOOKUP(B257,'[1]水（291家）'!$F:$G,2,0)</f>
        <v>化学需氧量,氨氮（NH3-N）,总氮（以N计）,总磷（以P计）,五日生化需氧量,悬浮物,pH值</v>
      </c>
      <c r="E257" s="11" t="s">
        <v>9</v>
      </c>
      <c r="F257" s="12"/>
    </row>
    <row r="258" customHeight="1" spans="1:6">
      <c r="A258" s="7">
        <v>256</v>
      </c>
      <c r="B258" s="14" t="s">
        <v>516</v>
      </c>
      <c r="C258" s="9" t="s">
        <v>517</v>
      </c>
      <c r="D258" s="10" t="str">
        <f>VLOOKUP(B258,'[1]水（291家）'!$F:$G,2,0)</f>
        <v>六价铬、总铬、总镍、化学需氧量、氨氮（NH3-N）、动植物油、悬浮物、pH值、五日生化需氧量、总磷（以P计）、总铜、总氮（以N计）、石油类、总氰化物、总锌、氟化物（以F-计）、总银</v>
      </c>
      <c r="E258" s="11" t="s">
        <v>9</v>
      </c>
      <c r="F258" s="12"/>
    </row>
    <row r="259" customHeight="1" spans="1:6">
      <c r="A259" s="7">
        <v>257</v>
      </c>
      <c r="B259" s="14" t="s">
        <v>518</v>
      </c>
      <c r="C259" s="9" t="s">
        <v>519</v>
      </c>
      <c r="D259" s="10" t="str">
        <f>VLOOKUP(B259,'[1]水（291家）'!$F:$G,2,0)</f>
        <v>化学需氧量,氨氮（NH3-N）,总磷（以P计）,总铜,总氮（以N计）,pH值,悬浮物,总有机碳,阴离子表面活性剂,石油类</v>
      </c>
      <c r="E259" s="11" t="s">
        <v>9</v>
      </c>
      <c r="F259" s="12"/>
    </row>
    <row r="260" customHeight="1" spans="1:6">
      <c r="A260" s="7">
        <v>258</v>
      </c>
      <c r="B260" s="14" t="s">
        <v>520</v>
      </c>
      <c r="C260" s="9" t="s">
        <v>521</v>
      </c>
      <c r="D260" s="10" t="str">
        <f>VLOOKUP(B260,'[1]水（291家）'!$F:$G,2,0)</f>
        <v>化学需氧量,氨氮（NH3-N）,总氮（以N计）,总磷（以P计）,pH值,悬浮物,阴离子表面活性剂,氟化物（以F-计）,石油类</v>
      </c>
      <c r="E260" s="11" t="s">
        <v>9</v>
      </c>
      <c r="F260" s="12"/>
    </row>
    <row r="261" customHeight="1" spans="1:6">
      <c r="A261" s="7">
        <v>259</v>
      </c>
      <c r="B261" s="14" t="s">
        <v>522</v>
      </c>
      <c r="C261" s="9" t="s">
        <v>523</v>
      </c>
      <c r="D261" s="10" t="str">
        <f>VLOOKUP(B261,'[1]水（291家）'!$F:$G,2,0)</f>
        <v>化学需氧量、悬浮物、氨氮（NH3-N）、pH值、总磷（以P计）、总铜、总氮（以N计）</v>
      </c>
      <c r="E261" s="11" t="s">
        <v>9</v>
      </c>
      <c r="F261" s="12"/>
    </row>
    <row r="262" customHeight="1" spans="1:6">
      <c r="A262" s="7">
        <v>260</v>
      </c>
      <c r="B262" s="14" t="s">
        <v>524</v>
      </c>
      <c r="C262" s="9" t="s">
        <v>525</v>
      </c>
      <c r="D262" s="10" t="str">
        <f>VLOOKUP(B262,'[1]水（291家）'!$F:$G,2,0)</f>
        <v>石油类、悬浮物、总铜、总锌、化学需氧量、氨氮（NH3-N）、总氮（以N计）、总磷（以P计）、pH值、动植物油、五日生化需氧量、总镍、总铬、六价铬</v>
      </c>
      <c r="E262" s="11" t="s">
        <v>9</v>
      </c>
      <c r="F262" s="12"/>
    </row>
    <row r="263" customHeight="1" spans="1:6">
      <c r="A263" s="7">
        <v>261</v>
      </c>
      <c r="B263" s="14" t="s">
        <v>526</v>
      </c>
      <c r="C263" s="9" t="s">
        <v>527</v>
      </c>
      <c r="D263" s="10" t="str">
        <f>VLOOKUP(B263,'[1]水（291家）'!$F:$G,2,0)</f>
        <v>化学需氧量、pH值、五日生化需氧量、氨氮（NH3-N）、悬浮物、动植物油、总氮（以N计）、总磷（以P计）、石油类</v>
      </c>
      <c r="E263" s="11" t="str">
        <f>VLOOKUP(B263,'[1]大气（76家）'!$F:$G,2,0)</f>
        <v>氯化氢、硫酸雾、苯、挥发性有机物</v>
      </c>
      <c r="F263" s="12"/>
    </row>
    <row r="264" customHeight="1" spans="1:6">
      <c r="A264" s="7">
        <v>262</v>
      </c>
      <c r="B264" s="14" t="s">
        <v>528</v>
      </c>
      <c r="C264" s="9" t="s">
        <v>529</v>
      </c>
      <c r="D264" s="10" t="str">
        <f>VLOOKUP(B264,'[1]水（291家）'!$F:$G,2,0)</f>
        <v>化学需氧量、总氮（以N计）、氨氮（NH3-N）、总磷（以P计）、总汞、总镉、总铬、总砷、总铅、pH值、色度、悬浮物、五日生化需氧量、粪大肠菌群、阴离子表面活性剂、烷基汞、六价铬、石油类、动植物油、苯胺类</v>
      </c>
      <c r="E264" s="11" t="s">
        <v>9</v>
      </c>
      <c r="F264" s="12"/>
    </row>
    <row r="265" customHeight="1" spans="1:6">
      <c r="A265" s="7">
        <v>263</v>
      </c>
      <c r="B265" s="14" t="s">
        <v>530</v>
      </c>
      <c r="C265" s="9" t="s">
        <v>531</v>
      </c>
      <c r="D265" s="10" t="str">
        <f>VLOOKUP(B265,'[1]水（291家）'!$F:$G,2,0)</f>
        <v>化学需氧量、总氮（以N计）、氨氮（NH3-N）、总磷（以P计）、pH值、悬浮物、五日生化需氧量、粪大肠菌群、总汞、总镉、总铬、总砷、总铅、色度、烷基汞、六价铬、石油类、动植物油、阴离子表面活性剂</v>
      </c>
      <c r="E265" s="11" t="s">
        <v>9</v>
      </c>
      <c r="F265" s="12"/>
    </row>
    <row r="266" customHeight="1" spans="1:6">
      <c r="A266" s="7">
        <v>264</v>
      </c>
      <c r="B266" s="14" t="s">
        <v>532</v>
      </c>
      <c r="C266" s="9" t="s">
        <v>533</v>
      </c>
      <c r="D266" s="10" t="str">
        <f>VLOOKUP(B266,'[1]水（291家）'!$F:$G,2,0)</f>
        <v>化学需氧量、氨氮（NH3-N）、总氮（以N计）、总磷（以P计）、悬浮物、总氰化物、pH值、石油类、总铜、总镍、动植物油、五日生化需氧量</v>
      </c>
      <c r="E266" s="11" t="s">
        <v>9</v>
      </c>
      <c r="F266" s="12"/>
    </row>
    <row r="267" customHeight="1" spans="1:6">
      <c r="A267" s="7">
        <v>265</v>
      </c>
      <c r="B267" s="14" t="s">
        <v>534</v>
      </c>
      <c r="C267" s="9" t="s">
        <v>535</v>
      </c>
      <c r="D267" s="10" t="str">
        <f>VLOOKUP(B267,'[1]水（291家）'!$F:$G,2,0)</f>
        <v>五日生化需氧量、总有机碳、化学需氧量、氨氮（NH3-N）、动植物油、悬浮物、pH值、色度、总氮（以N计）、总磷（以P计）</v>
      </c>
      <c r="E267" s="11" t="str">
        <f>VLOOKUP(B267,'[1]大气（76家）'!$F:$G,2,0)</f>
        <v>苯系物、总挥发性有机物、非甲烷总烃、颗粒物、苯、臭气浓度</v>
      </c>
      <c r="F267" s="12"/>
    </row>
    <row r="268" customHeight="1" spans="1:6">
      <c r="A268" s="7">
        <v>266</v>
      </c>
      <c r="B268" s="14" t="s">
        <v>536</v>
      </c>
      <c r="C268" s="9" t="s">
        <v>537</v>
      </c>
      <c r="D268" s="10" t="str">
        <f>VLOOKUP(B268,'[1]水（291家）'!$F:$G,2,0)</f>
        <v>化学需氧量、氨氮（NH3-N）、总氮（以N计）、总磷（以P计）、悬浮物、pH值、石油类、总铜、流量、动植物油、五日生化需氧量</v>
      </c>
      <c r="E268" s="11" t="s">
        <v>9</v>
      </c>
      <c r="F268" s="12"/>
    </row>
    <row r="269" customHeight="1" spans="1:6">
      <c r="A269" s="7">
        <v>267</v>
      </c>
      <c r="B269" s="14" t="s">
        <v>538</v>
      </c>
      <c r="C269" s="9" t="s">
        <v>539</v>
      </c>
      <c r="D269" s="10" t="str">
        <f>VLOOKUP(B269,'[1]水（291家）'!$F:$G,2,0)</f>
        <v>化学需氧量,总磷（以P计）,总铜,氨氮（NH3-N）,总氮（以N计）,pH值,悬浮物</v>
      </c>
      <c r="E269" s="11" t="s">
        <v>9</v>
      </c>
      <c r="F269" s="12"/>
    </row>
    <row r="270" customHeight="1" spans="1:6">
      <c r="A270" s="7">
        <v>268</v>
      </c>
      <c r="B270" s="14" t="s">
        <v>540</v>
      </c>
      <c r="C270" s="9" t="s">
        <v>541</v>
      </c>
      <c r="D270" s="10" t="str">
        <f>VLOOKUP(B270,'[1]水（291家）'!$F:$G,2,0)</f>
        <v>化学需氧量、氨氮（NH3-N）、总铜、pH值、总磷（以P计）、总氮（以N计）</v>
      </c>
      <c r="E270" s="11" t="s">
        <v>9</v>
      </c>
      <c r="F270" s="12"/>
    </row>
    <row r="271" customHeight="1" spans="1:6">
      <c r="A271" s="7">
        <v>269</v>
      </c>
      <c r="B271" s="14" t="s">
        <v>542</v>
      </c>
      <c r="C271" s="9" t="s">
        <v>543</v>
      </c>
      <c r="D271" s="10" t="str">
        <f>VLOOKUP(B271,'[1]水（291家）'!$F:$G,2,0)</f>
        <v>化学需氧量、总氮（以N计）、氨氮（NH3-N）、总磷（以P计）、五日生化需氧量、总汞、总镉、总铬、总砷、总铅、pH值、粪大肠菌群、阴离子表面活性剂、动植物油、色度、烷基汞、六价铬、悬浮物、石油类</v>
      </c>
      <c r="E271" s="11" t="s">
        <v>9</v>
      </c>
      <c r="F271" s="12"/>
    </row>
    <row r="272" customHeight="1" spans="1:6">
      <c r="A272" s="7">
        <v>270</v>
      </c>
      <c r="B272" s="14" t="s">
        <v>544</v>
      </c>
      <c r="C272" s="9" t="s">
        <v>545</v>
      </c>
      <c r="D272" s="10" t="str">
        <f>VLOOKUP(B272,'[1]水（291家）'!$F:$G,2,0)</f>
        <v>总镍、化学需氧量、氨氮（NH3-N）、动植物油、悬浮物、pH值、五日生化需氧量、总氮（以N计）、总磷（以P计）、总氰化物、石油类、总铜、总锌、总铝</v>
      </c>
      <c r="E272" s="11" t="s">
        <v>9</v>
      </c>
      <c r="F272" s="12"/>
    </row>
    <row r="273" customHeight="1" spans="1:6">
      <c r="A273" s="7">
        <v>271</v>
      </c>
      <c r="B273" s="14" t="s">
        <v>546</v>
      </c>
      <c r="C273" s="9" t="s">
        <v>547</v>
      </c>
      <c r="D273" s="10" t="str">
        <f>VLOOKUP(B273,'[1]水（291家）'!$F:$G,2,0)</f>
        <v>pH值、总镍、化学需氧量、氨氮（NH3-N）、总氮（以N计）、总磷（以P计）、悬浮物、总氰化物、石油类、总铜、总铁、总锌、总铝、动植物油、五日生化需氧量</v>
      </c>
      <c r="E273" s="11" t="s">
        <v>9</v>
      </c>
      <c r="F273" s="12"/>
    </row>
    <row r="274" customHeight="1" spans="1:6">
      <c r="A274" s="7">
        <v>272</v>
      </c>
      <c r="B274" s="14" t="s">
        <v>548</v>
      </c>
      <c r="C274" s="9" t="s">
        <v>549</v>
      </c>
      <c r="D274" s="10" t="str">
        <f>VLOOKUP(B274,'[1]水（291家）'!$F:$G,2,0)</f>
        <v>六价铬、总铬、化学需氧量、动植物油、pH值、氨氮（NH3-N）、悬浮物、五日生化需氧量、总镍、总磷（以P计）、总铜、总氮（以N计）、总氰化物、石油类</v>
      </c>
      <c r="E274" s="11" t="str">
        <f>VLOOKUP(B274,'[1]大气（76家）'!$F:$G,2,0)</f>
        <v>硫酸雾、氰化氢、氮氧化物、氯化氢、颗粒物、二氧化硫、铬酸雾、林格曼黑度</v>
      </c>
      <c r="F274" s="12"/>
    </row>
    <row r="275" customHeight="1" spans="1:6">
      <c r="A275" s="7">
        <v>273</v>
      </c>
      <c r="B275" s="14" t="s">
        <v>550</v>
      </c>
      <c r="C275" s="9" t="s">
        <v>551</v>
      </c>
      <c r="D275" s="10" t="str">
        <f>VLOOKUP(B275,'[1]水（291家）'!$F:$G,2,0)</f>
        <v>总汞、总镉、总铬、总砷、总铅、化学需氧量、总氮（以N计）、氨氮（NH3-N）、总磷（以P计）、pH值、色度、悬浮物、五日生化需氧量、粪大肠菌群、阴离子表面活性剂、动植物油、石油类、烷基汞、六价铬、苯胺类</v>
      </c>
      <c r="E275" s="11" t="s">
        <v>9</v>
      </c>
      <c r="F275" s="12"/>
    </row>
    <row r="276" customHeight="1" spans="1:6">
      <c r="A276" s="7">
        <v>274</v>
      </c>
      <c r="B276" s="14" t="s">
        <v>552</v>
      </c>
      <c r="C276" s="9" t="s">
        <v>553</v>
      </c>
      <c r="D276" s="10" t="str">
        <f>VLOOKUP(B276,'[1]水（291家）'!$F:$G,2,0)</f>
        <v>化学需氧量、氨氮（NH3-N）、pH值、总氮（以N计）、总磷（以P计）、悬浮物、石油类</v>
      </c>
      <c r="E276" s="11" t="s">
        <v>9</v>
      </c>
      <c r="F276" s="12"/>
    </row>
    <row r="277" customHeight="1" spans="1:6">
      <c r="A277" s="7">
        <v>275</v>
      </c>
      <c r="B277" s="14" t="s">
        <v>554</v>
      </c>
      <c r="C277" s="9" t="s">
        <v>555</v>
      </c>
      <c r="D277" s="10" t="str">
        <f>VLOOKUP(B277,'[1]水（291家）'!$F:$G,2,0)</f>
        <v>化学需氧量、氨氮（NH3-N）、总磷（以P计）、悬浮物、总氰化物、pH值、总铜、总氮（以N计）、总镍、动植物油、五日生化需氧量</v>
      </c>
      <c r="E277" s="11" t="s">
        <v>9</v>
      </c>
      <c r="F277" s="12"/>
    </row>
    <row r="278" customHeight="1" spans="1:6">
      <c r="A278" s="7">
        <v>276</v>
      </c>
      <c r="B278" s="14" t="s">
        <v>556</v>
      </c>
      <c r="C278" s="9" t="s">
        <v>557</v>
      </c>
      <c r="D278" s="10" t="str">
        <f>VLOOKUP(B278,'[1]水（291家）'!$F:$G,2,0)</f>
        <v>化学需氧量、氨氮（NH3-N）、总氮（以N计）、总磷（以P计）、悬浮物、pH值、石油类、五日生化需氧量</v>
      </c>
      <c r="E278" s="11" t="s">
        <v>9</v>
      </c>
      <c r="F278" s="12"/>
    </row>
    <row r="279" customHeight="1" spans="1:6">
      <c r="A279" s="7">
        <v>277</v>
      </c>
      <c r="B279" s="14" t="s">
        <v>558</v>
      </c>
      <c r="C279" s="9" t="s">
        <v>559</v>
      </c>
      <c r="D279" s="10" t="str">
        <f>VLOOKUP(B279,'[1]水（291家）'!$F:$G,2,0)</f>
        <v>总铬、六价铬、总镍、pH值、化学需氧量、氨氮（NH3-N）、总氮（以N计）、总磷（以P计）、悬浮物、总氰化物、石油类、总铜、动植物油、五日生化需氧量</v>
      </c>
      <c r="E279" s="11" t="s">
        <v>9</v>
      </c>
      <c r="F279" s="12"/>
    </row>
    <row r="280" customHeight="1" spans="1:6">
      <c r="A280" s="7">
        <v>278</v>
      </c>
      <c r="B280" s="14" t="s">
        <v>560</v>
      </c>
      <c r="C280" s="9" t="s">
        <v>561</v>
      </c>
      <c r="D280" s="10" t="str">
        <f>VLOOKUP(B280,'[1]水（291家）'!$F:$G,2,0)</f>
        <v>化学需氧量、氨氮（NH3-N）、动植物油、悬浮物、pH值、五日生化需氧量、总镍、总氰化物、总氮（以N计）、总磷（以P计）、石油类、总铝、总铜</v>
      </c>
      <c r="E280" s="11" t="s">
        <v>9</v>
      </c>
      <c r="F280" s="12"/>
    </row>
    <row r="281" customHeight="1" spans="1:6">
      <c r="A281" s="7">
        <v>279</v>
      </c>
      <c r="B281" s="14" t="s">
        <v>562</v>
      </c>
      <c r="C281" s="9" t="s">
        <v>563</v>
      </c>
      <c r="D281" s="10" t="str">
        <f>VLOOKUP(B281,'[1]水（291家）'!$F:$G,2,0)</f>
        <v>化学需氧量,氨氮（NH3-N）,悬浮物,五日生化需氧量,总镍,总铜,总氰化物,总氮（以N计）,pH值,总磷（以P计）,总锌</v>
      </c>
      <c r="E281" s="11" t="s">
        <v>9</v>
      </c>
      <c r="F281" s="12"/>
    </row>
    <row r="282" customHeight="1" spans="1:6">
      <c r="A282" s="7">
        <v>280</v>
      </c>
      <c r="B282" s="14" t="s">
        <v>564</v>
      </c>
      <c r="C282" s="9" t="s">
        <v>565</v>
      </c>
      <c r="D282" s="10" t="str">
        <f>VLOOKUP(B282,'[1]水（291家）'!$F:$G,2,0)</f>
        <v>六价铬、总铬、化学需氧量、氨氮（NH3-N）、总氮（以N计）、总磷（以P计）、悬浮物、总氰化物、pH值、石油类、总铜、总锌、总镍、五日生化需氧量、动植物油</v>
      </c>
      <c r="E282" s="11" t="s">
        <v>9</v>
      </c>
      <c r="F282" s="12"/>
    </row>
    <row r="283" customHeight="1" spans="1:6">
      <c r="A283" s="7">
        <v>281</v>
      </c>
      <c r="B283" s="14" t="s">
        <v>566</v>
      </c>
      <c r="C283" s="9" t="s">
        <v>567</v>
      </c>
      <c r="D283" s="10" t="str">
        <f>VLOOKUP(B283,'[1]水（291家）'!$F:$G,2,0)</f>
        <v>化学需氧量、氨氮（NH3-N）、总磷（以P计）、悬浮物、pH值、石油类、总锌、总氮（以N计）</v>
      </c>
      <c r="E283" s="11" t="s">
        <v>9</v>
      </c>
      <c r="F283" s="12"/>
    </row>
    <row r="284" customHeight="1" spans="1:6">
      <c r="A284" s="7">
        <v>282</v>
      </c>
      <c r="B284" s="14" t="s">
        <v>568</v>
      </c>
      <c r="C284" s="9" t="s">
        <v>569</v>
      </c>
      <c r="D284" s="10" t="str">
        <f>VLOOKUP(B284,'[1]水（291家）'!$F:$G,2,0)</f>
        <v>总铬、化学需氧量、氨氮（NH3-N）、pH值、总氮（以N计）、总磷（以P计）、悬浮物、石油类、总铜、总锌</v>
      </c>
      <c r="E284" s="11" t="s">
        <v>9</v>
      </c>
      <c r="F284" s="12"/>
    </row>
    <row r="285" customHeight="1" spans="1:6">
      <c r="A285" s="7">
        <v>283</v>
      </c>
      <c r="B285" s="14" t="s">
        <v>570</v>
      </c>
      <c r="C285" s="9" t="s">
        <v>571</v>
      </c>
      <c r="D285" s="10" t="str">
        <f>VLOOKUP(B285,'[1]水（291家）'!$F:$G,2,0)</f>
        <v>化学需氧量、氨氮（NH3-N）、悬浮物、pH值、动植物油、五日生化需氧量、总铜、总氰化物、总氮（以N计）、总磷（以P计）、石油类、氟化物（以F-计）、总镍</v>
      </c>
      <c r="E285" s="11" t="s">
        <v>9</v>
      </c>
      <c r="F285" s="12"/>
    </row>
    <row r="286" customHeight="1" spans="1:6">
      <c r="A286" s="7">
        <v>284</v>
      </c>
      <c r="B286" s="14" t="s">
        <v>572</v>
      </c>
      <c r="C286" s="9" t="s">
        <v>573</v>
      </c>
      <c r="D286" s="10" t="str">
        <f>VLOOKUP(B286,'[1]水（291家）'!$F:$G,2,0)</f>
        <v>化学需氧量、氨氮（NH3-N）、总氮（以N计）、总磷（以P计）、悬浮物、总氰化物、pH值、石油类、总铜、总铁、总镍、动植物油、五日生化需氧量</v>
      </c>
      <c r="E286" s="11" t="s">
        <v>9</v>
      </c>
      <c r="F286" s="12"/>
    </row>
    <row r="287" customHeight="1" spans="1:6">
      <c r="A287" s="7">
        <v>285</v>
      </c>
      <c r="B287" s="16" t="s">
        <v>574</v>
      </c>
      <c r="C287" s="9" t="s">
        <v>575</v>
      </c>
      <c r="D287" s="10" t="str">
        <f>VLOOKUP(B287,'[1]水（291家）'!$F:$G,2,0)</f>
        <v>总镍,总铬,总铅,化学需氧量,氨氮（NH3-N）,五日生化需氧量,pH值,悬浮物,总氮（以N计）,总磷（以P计）,六价铬,总铜,总锌,石油类,氰化物</v>
      </c>
      <c r="E287" s="11" t="str">
        <f>VLOOKUP(B287,'[1]大气（76家）'!$F:$G,2,0)</f>
        <v>挥发性有机物、氯化氢、氨（氨气）、硫酸雾、氰化氢、硫化氢、臭气浓度、颗粒物、氮氧化物、二氧化硫、林格曼黑度</v>
      </c>
      <c r="F287" s="12"/>
    </row>
    <row r="288" customHeight="1" spans="1:6">
      <c r="A288" s="7">
        <v>286</v>
      </c>
      <c r="B288" s="17" t="s">
        <v>576</v>
      </c>
      <c r="C288" s="9" t="s">
        <v>577</v>
      </c>
      <c r="D288" s="10" t="str">
        <f>VLOOKUP(B288,'[1]水（291家）'!$F:$G,2,0)</f>
        <v>氨氮（NH3-N）,化学需氧量,总氮（以N计）,总汞,总镉,总铬,总砷,总铅,总磷（以P计）,pH值,悬浮物,六价铬,五日生化需氧量,色度,粪大肠菌群
废水污染物排放规律： 间断排放，排放期间流量不稳定且无规律，但不属于冲击型排放</v>
      </c>
      <c r="E288" s="11" t="s">
        <v>9</v>
      </c>
      <c r="F288" s="12"/>
    </row>
    <row r="289" customHeight="1" spans="1:6">
      <c r="A289" s="7">
        <v>287</v>
      </c>
      <c r="B289" s="17" t="s">
        <v>578</v>
      </c>
      <c r="C289" s="9" t="s">
        <v>579</v>
      </c>
      <c r="D289" s="10" t="s">
        <v>9</v>
      </c>
      <c r="E289" s="11" t="str">
        <f>VLOOKUP(B289,'[1]大气（76家）'!$F:$G,2,0)</f>
        <v>挥发性有机物、苯、甲苯+二甲苯、颗粒物、氨（氨气）、硫化氢、臭气浓度、二甲苯、甲苯</v>
      </c>
      <c r="F289" s="12"/>
    </row>
    <row r="290" customHeight="1" spans="1:6">
      <c r="A290" s="7">
        <v>288</v>
      </c>
      <c r="B290" s="17" t="s">
        <v>580</v>
      </c>
      <c r="C290" s="9" t="s">
        <v>581</v>
      </c>
      <c r="D290" s="10" t="s">
        <v>9</v>
      </c>
      <c r="E290" s="11" t="str">
        <f>VLOOKUP(B290,'[1]大气（76家）'!$F:$G,2,0)</f>
        <v>颗粒物,臭气浓度,非甲烷总烃,氯乙烯,丙烯腈,锡及其化合物,总挥发性有机物,甲苯+二甲苯,苯,二甲苯,甲苯</v>
      </c>
      <c r="F290" s="12"/>
    </row>
    <row r="291" customHeight="1" spans="1:6">
      <c r="A291" s="7">
        <v>289</v>
      </c>
      <c r="B291" s="17" t="s">
        <v>582</v>
      </c>
      <c r="C291" s="9" t="s">
        <v>583</v>
      </c>
      <c r="D291" s="10" t="s">
        <v>9</v>
      </c>
      <c r="E291" s="11" t="str">
        <f>VLOOKUP(B291,'[1]大气（76家）'!$F:$G,2,0)</f>
        <v>—</v>
      </c>
      <c r="F291" s="12"/>
    </row>
    <row r="292" customHeight="1" spans="1:6">
      <c r="A292" s="7">
        <v>290</v>
      </c>
      <c r="B292" s="17" t="s">
        <v>584</v>
      </c>
      <c r="C292" s="9" t="s">
        <v>585</v>
      </c>
      <c r="D292" s="10" t="s">
        <v>9</v>
      </c>
      <c r="E292" s="11" t="str">
        <f>VLOOKUP(B292,'[1]大气（76家）'!$F:$G,2,0)</f>
        <v>—</v>
      </c>
      <c r="F292" s="12"/>
    </row>
    <row r="293" customHeight="1" spans="1:6">
      <c r="A293" s="7">
        <v>291</v>
      </c>
      <c r="B293" s="17" t="s">
        <v>586</v>
      </c>
      <c r="C293" s="9" t="s">
        <v>587</v>
      </c>
      <c r="D293" s="10" t="s">
        <v>9</v>
      </c>
      <c r="E293" s="11" t="str">
        <f>VLOOKUP(B293,'[1]大气（76家）'!$F:$G,2,0)</f>
        <v>—</v>
      </c>
      <c r="F293" s="12"/>
    </row>
    <row r="294" customHeight="1" spans="1:6">
      <c r="A294" s="7">
        <v>292</v>
      </c>
      <c r="B294" s="17" t="s">
        <v>588</v>
      </c>
      <c r="C294" s="9" t="s">
        <v>589</v>
      </c>
      <c r="D294" s="10" t="s">
        <v>9</v>
      </c>
      <c r="E294" s="11" t="str">
        <f>VLOOKUP(B294,'[1]大气（76家）'!$F:$G,2,0)</f>
        <v>挥发性有机物、苯、甲苯、二甲苯、颗粒物</v>
      </c>
      <c r="F294" s="12"/>
    </row>
    <row r="295" customHeight="1" spans="1:6">
      <c r="A295" s="7">
        <v>293</v>
      </c>
      <c r="B295" s="17" t="s">
        <v>590</v>
      </c>
      <c r="C295" s="9" t="s">
        <v>591</v>
      </c>
      <c r="D295" s="10" t="s">
        <v>9</v>
      </c>
      <c r="E295" s="11" t="str">
        <f>VLOOKUP(B295,'[1]大气（76家）'!$F:$G,2,0)</f>
        <v>—</v>
      </c>
      <c r="F295" s="12"/>
    </row>
    <row r="296" customHeight="1" spans="1:6">
      <c r="A296" s="7">
        <v>294</v>
      </c>
      <c r="B296" s="17" t="s">
        <v>592</v>
      </c>
      <c r="C296" s="9" t="s">
        <v>593</v>
      </c>
      <c r="D296" s="10" t="s">
        <v>9</v>
      </c>
      <c r="E296" s="11" t="str">
        <f>VLOOKUP(B296,'[1]大气（76家）'!$F:$G,2,0)</f>
        <v>—</v>
      </c>
      <c r="F296" s="12"/>
    </row>
    <row r="297" customHeight="1" spans="1:6">
      <c r="A297" s="7">
        <v>295</v>
      </c>
      <c r="B297" s="17" t="s">
        <v>594</v>
      </c>
      <c r="C297" s="9" t="s">
        <v>595</v>
      </c>
      <c r="D297" s="10" t="s">
        <v>9</v>
      </c>
      <c r="E297" s="11" t="str">
        <f>VLOOKUP(B297,'[1]大气（76家）'!$F:$G,2,0)</f>
        <v>挥发性有机物、烟尘、二氧化硫、氮氧化物、颗粒物</v>
      </c>
      <c r="F297" s="12"/>
    </row>
    <row r="298" customHeight="1" spans="1:6">
      <c r="A298" s="7">
        <v>296</v>
      </c>
      <c r="B298" s="17" t="s">
        <v>596</v>
      </c>
      <c r="C298" s="9" t="s">
        <v>597</v>
      </c>
      <c r="D298" s="10" t="s">
        <v>9</v>
      </c>
      <c r="E298" s="11" t="str">
        <f>VLOOKUP(B298,'[1]大气（76家）'!$F:$G,2,0)</f>
        <v>非甲烷总烃</v>
      </c>
      <c r="F298" s="12"/>
    </row>
    <row r="299" customHeight="1" spans="1:6">
      <c r="A299" s="7">
        <v>297</v>
      </c>
      <c r="B299" s="17" t="s">
        <v>598</v>
      </c>
      <c r="C299" s="9" t="s">
        <v>599</v>
      </c>
      <c r="D299" s="10" t="s">
        <v>9</v>
      </c>
      <c r="E299" s="11" t="str">
        <f>VLOOKUP(B299,'[1]大气（76家）'!$F:$G,2,0)</f>
        <v>颗粒物、非甲烷总烃、甲苯、二甲苯、臭气浓度、油烟、硫化氢</v>
      </c>
      <c r="F299" s="12"/>
    </row>
    <row r="300" customHeight="1" spans="1:6">
      <c r="A300" s="7">
        <v>298</v>
      </c>
      <c r="B300" s="17" t="s">
        <v>600</v>
      </c>
      <c r="C300" s="9" t="s">
        <v>601</v>
      </c>
      <c r="D300" s="10" t="s">
        <v>9</v>
      </c>
      <c r="E300" s="11" t="str">
        <f>VLOOKUP(B300,'[1]大气（76家）'!$F:$G,2,0)</f>
        <v>—</v>
      </c>
      <c r="F300" s="12"/>
    </row>
    <row r="301" customHeight="1" spans="1:6">
      <c r="A301" s="7">
        <v>299</v>
      </c>
      <c r="B301" s="17" t="s">
        <v>602</v>
      </c>
      <c r="C301" s="9" t="s">
        <v>603</v>
      </c>
      <c r="D301" s="10" t="s">
        <v>9</v>
      </c>
      <c r="E301" s="11" t="str">
        <f>VLOOKUP(B301,'[1]大气（76家）'!$F:$G,2,0)</f>
        <v>颗粒物、甲苯、二甲苯、非甲烷总烃、臭气浓度、丙烯腈、氯化氢、挥发性有机物</v>
      </c>
      <c r="F301" s="12"/>
    </row>
    <row r="302" customHeight="1" spans="1:6">
      <c r="A302" s="7">
        <v>300</v>
      </c>
      <c r="B302" s="17" t="s">
        <v>604</v>
      </c>
      <c r="C302" s="9" t="s">
        <v>605</v>
      </c>
      <c r="D302" s="10" t="s">
        <v>9</v>
      </c>
      <c r="E302" s="11" t="str">
        <f>VLOOKUP(B302,'[1]大气（76家）'!$F:$G,2,0)</f>
        <v>颗粒物,苯,甲苯,二甲苯,臭气浓度,非甲烷总烃</v>
      </c>
      <c r="F302" s="12"/>
    </row>
    <row r="303" customHeight="1" spans="1:6">
      <c r="A303" s="7">
        <v>301</v>
      </c>
      <c r="B303" s="17" t="s">
        <v>606</v>
      </c>
      <c r="C303" s="9" t="s">
        <v>607</v>
      </c>
      <c r="D303" s="10" t="s">
        <v>9</v>
      </c>
      <c r="E303" s="11" t="str">
        <f>VLOOKUP(B303,'[1]大气（76家）'!$F:$G,2,0)</f>
        <v>—</v>
      </c>
      <c r="F303" s="12"/>
    </row>
    <row r="304" customHeight="1" spans="1:6">
      <c r="A304" s="7">
        <v>302</v>
      </c>
      <c r="B304" s="17" t="s">
        <v>608</v>
      </c>
      <c r="C304" s="9" t="s">
        <v>609</v>
      </c>
      <c r="D304" s="10" t="s">
        <v>9</v>
      </c>
      <c r="E304" s="11" t="str">
        <f>VLOOKUP(B304,'[1]大气（76家）'!$F:$G,2,0)</f>
        <v>氯化氢,硫酸雾,挥发性有机物,铬酸雾,氟化物,非甲烷总烃,苯,甲苯,二甲苯,氮氧化物</v>
      </c>
      <c r="F304" s="12"/>
    </row>
    <row r="305" customHeight="1" spans="1:6">
      <c r="A305" s="7">
        <v>303</v>
      </c>
      <c r="B305" s="17" t="s">
        <v>610</v>
      </c>
      <c r="C305" s="9" t="s">
        <v>611</v>
      </c>
      <c r="D305" s="10" t="s">
        <v>9</v>
      </c>
      <c r="E305" s="11" t="str">
        <f>VLOOKUP(B305,'[1]大气（76家）'!$F:$G,2,0)</f>
        <v>颗粒物,非甲烷总烃,臭气浓度,氨（氨气）</v>
      </c>
      <c r="F305" s="12"/>
    </row>
    <row r="306" customHeight="1" spans="1:6">
      <c r="A306" s="7">
        <v>304</v>
      </c>
      <c r="B306" s="17" t="s">
        <v>612</v>
      </c>
      <c r="C306" s="9" t="s">
        <v>613</v>
      </c>
      <c r="D306" s="10" t="s">
        <v>9</v>
      </c>
      <c r="E306" s="11" t="str">
        <f>VLOOKUP(B306,'[1]大气（76家）'!$F:$G,2,0)</f>
        <v>颗粒物,非甲烷总烃,臭气浓度,苯</v>
      </c>
      <c r="F306" s="12"/>
    </row>
    <row r="307" customHeight="1" spans="1:6">
      <c r="A307" s="7">
        <v>305</v>
      </c>
      <c r="B307" s="17" t="s">
        <v>614</v>
      </c>
      <c r="C307" s="9" t="s">
        <v>615</v>
      </c>
      <c r="D307" s="10" t="s">
        <v>9</v>
      </c>
      <c r="E307" s="11" t="str">
        <f>VLOOKUP(B307,'[1]大气（76家）'!$F:$G,2,0)</f>
        <v>苯、甲苯、二甲苯、非甲烷总烃、颗粒物、丙烯腈、氯乙烯、臭气浓度、挥发性有机物、甲苯+二甲苯 </v>
      </c>
      <c r="F307" s="12"/>
    </row>
    <row r="308" customHeight="1" spans="1:6">
      <c r="A308" s="7">
        <v>306</v>
      </c>
      <c r="B308" s="17" t="s">
        <v>616</v>
      </c>
      <c r="C308" s="9" t="s">
        <v>617</v>
      </c>
      <c r="D308" s="10" t="s">
        <v>9</v>
      </c>
      <c r="E308" s="11" t="str">
        <f>VLOOKUP(B308,'[1]大气（76家）'!$F:$G,2,0)</f>
        <v>颗粒物、挥发性有机物、苯、甲苯、二甲苯</v>
      </c>
      <c r="F308" s="12"/>
    </row>
    <row r="309" customHeight="1" spans="1:6">
      <c r="A309" s="7">
        <v>307</v>
      </c>
      <c r="B309" s="17" t="s">
        <v>618</v>
      </c>
      <c r="C309" s="9" t="s">
        <v>619</v>
      </c>
      <c r="D309" s="10" t="s">
        <v>9</v>
      </c>
      <c r="E309" s="11" t="str">
        <f>VLOOKUP(B309,'[1]大气（76家）'!$F:$G,2,0)</f>
        <v>—</v>
      </c>
      <c r="F309" s="12"/>
    </row>
    <row r="310" customHeight="1" spans="1:6">
      <c r="A310" s="7">
        <v>308</v>
      </c>
      <c r="B310" s="17" t="s">
        <v>620</v>
      </c>
      <c r="C310" s="9" t="s">
        <v>621</v>
      </c>
      <c r="D310" s="10" t="s">
        <v>9</v>
      </c>
      <c r="E310" s="11" t="str">
        <f>VLOOKUP(B310,'[1]大气（76家）'!$F:$G,2,0)</f>
        <v>—</v>
      </c>
      <c r="F310" s="12"/>
    </row>
    <row r="311" customHeight="1" spans="1:6">
      <c r="A311" s="7">
        <v>309</v>
      </c>
      <c r="B311" s="17" t="s">
        <v>622</v>
      </c>
      <c r="C311" s="9" t="s">
        <v>623</v>
      </c>
      <c r="D311" s="10" t="s">
        <v>9</v>
      </c>
      <c r="E311" s="11" t="str">
        <f>VLOOKUP(B311,'[1]大气（76家）'!$F:$G,2,0)</f>
        <v>—</v>
      </c>
      <c r="F311" s="12"/>
    </row>
    <row r="312" customHeight="1" spans="1:6">
      <c r="A312" s="7">
        <v>310</v>
      </c>
      <c r="B312" s="17" t="s">
        <v>624</v>
      </c>
      <c r="C312" s="9" t="s">
        <v>625</v>
      </c>
      <c r="D312" s="10" t="s">
        <v>9</v>
      </c>
      <c r="E312" s="11" t="str">
        <f>VLOOKUP(B312,'[1]大气（76家）'!$F:$G,2,0)</f>
        <v>—</v>
      </c>
      <c r="F312" s="12"/>
    </row>
    <row r="313" customHeight="1" spans="1:6">
      <c r="A313" s="7">
        <v>311</v>
      </c>
      <c r="B313" s="17" t="s">
        <v>626</v>
      </c>
      <c r="C313" s="9" t="s">
        <v>627</v>
      </c>
      <c r="D313" s="10" t="s">
        <v>9</v>
      </c>
      <c r="E313" s="11" t="str">
        <f>VLOOKUP(B313,'[1]大气（76家）'!$F:$G,2,0)</f>
        <v>—</v>
      </c>
      <c r="F313" s="12"/>
    </row>
    <row r="314" customHeight="1" spans="1:6">
      <c r="A314" s="7">
        <v>312</v>
      </c>
      <c r="B314" s="17" t="s">
        <v>628</v>
      </c>
      <c r="C314" s="9" t="s">
        <v>629</v>
      </c>
      <c r="D314" s="10" t="s">
        <v>9</v>
      </c>
      <c r="E314" s="11" t="str">
        <f>VLOOKUP(B314,'[1]大气（76家）'!$F:$G,2,0)</f>
        <v>—</v>
      </c>
      <c r="F314" s="12"/>
    </row>
    <row r="315" customHeight="1" spans="1:6">
      <c r="A315" s="7">
        <v>313</v>
      </c>
      <c r="B315" s="14" t="s">
        <v>630</v>
      </c>
      <c r="C315" s="9" t="s">
        <v>631</v>
      </c>
      <c r="D315" s="10" t="s">
        <v>9</v>
      </c>
      <c r="E315" s="11" t="str">
        <f>VLOOKUP(B315,'[1]大气（76家）'!$F:$G,2,0)</f>
        <v>非甲烷总烃、颗粒物</v>
      </c>
      <c r="F315" s="12"/>
    </row>
    <row r="316" customHeight="1" spans="1:6">
      <c r="A316" s="7">
        <v>314</v>
      </c>
      <c r="B316" s="14" t="s">
        <v>632</v>
      </c>
      <c r="C316" s="9" t="s">
        <v>633</v>
      </c>
      <c r="D316" s="10" t="s">
        <v>9</v>
      </c>
      <c r="E316" s="11" t="str">
        <f>VLOOKUP(B316,'[1]大气（76家）'!$F:$G,2,0)</f>
        <v>臭气浓度、颗粒物、挥发性有机物、氨（氨气）、硫化氢、氮氧化物、林格曼黑度、二氧化硫</v>
      </c>
      <c r="F316" s="12"/>
    </row>
    <row r="317" customHeight="1" spans="1:6">
      <c r="A317" s="7">
        <v>315</v>
      </c>
      <c r="B317" s="14" t="s">
        <v>634</v>
      </c>
      <c r="C317" s="9" t="s">
        <v>635</v>
      </c>
      <c r="D317" s="10" t="s">
        <v>9</v>
      </c>
      <c r="E317" s="11" t="str">
        <f>VLOOKUP(B317,'[1]大气（76家）'!$F:$G,2,0)</f>
        <v>非甲烷总烃、臭气浓度、颗粒物</v>
      </c>
      <c r="F317" s="12"/>
    </row>
    <row r="318" customHeight="1" spans="1:6">
      <c r="A318" s="7">
        <v>316</v>
      </c>
      <c r="B318" s="14" t="s">
        <v>636</v>
      </c>
      <c r="C318" s="9" t="s">
        <v>637</v>
      </c>
      <c r="D318" s="10" t="s">
        <v>9</v>
      </c>
      <c r="E318" s="11" t="str">
        <f>VLOOKUP(B318,'[1]大气（76家）'!$F:$G,2,0)</f>
        <v>二氧化硫,氮氧化物,颗粒物,林格曼黑度</v>
      </c>
      <c r="F318" s="12"/>
    </row>
    <row r="319" customHeight="1" spans="1:6">
      <c r="A319" s="7">
        <v>317</v>
      </c>
      <c r="B319" s="18" t="s">
        <v>638</v>
      </c>
      <c r="C319" s="9" t="s">
        <v>639</v>
      </c>
      <c r="D319" s="10" t="s">
        <v>9</v>
      </c>
      <c r="E319" s="11" t="str">
        <f>VLOOKUP(B319,'[1]大气（76家）'!$F:$G,2,0)</f>
        <v>—</v>
      </c>
      <c r="F319" s="12"/>
    </row>
    <row r="320" customHeight="1" spans="1:6">
      <c r="A320" s="7">
        <v>318</v>
      </c>
      <c r="B320" s="19" t="s">
        <v>640</v>
      </c>
      <c r="C320" s="9" t="s">
        <v>641</v>
      </c>
      <c r="D320" s="10" t="s">
        <v>9</v>
      </c>
      <c r="E320" s="11" t="str">
        <f>VLOOKUP(B320,'[1]大气（76家）'!$F:$G,2,0)</f>
        <v>非甲烷总烃,硫化氢,臭气浓度,颗粒物,甲苯+二甲苯</v>
      </c>
      <c r="F320" s="12"/>
    </row>
    <row r="321" customHeight="1" spans="1:6">
      <c r="A321" s="7">
        <v>319</v>
      </c>
      <c r="B321" s="19" t="s">
        <v>642</v>
      </c>
      <c r="C321" s="9" t="s">
        <v>643</v>
      </c>
      <c r="D321" s="10" t="s">
        <v>9</v>
      </c>
      <c r="E321" s="11" t="str">
        <f>VLOOKUP(B321,'[1]大气（76家）'!$F:$G,2,0)</f>
        <v>二氧化硫,硫酸雾,氯化氢,氰化氢</v>
      </c>
      <c r="F321" s="12"/>
    </row>
    <row r="322" customHeight="1" spans="1:6">
      <c r="A322" s="7">
        <v>320</v>
      </c>
      <c r="B322" s="19" t="s">
        <v>644</v>
      </c>
      <c r="C322" s="9" t="s">
        <v>645</v>
      </c>
      <c r="D322" s="10" t="s">
        <v>9</v>
      </c>
      <c r="E322" s="11" t="str">
        <f>VLOOKUP(B322,'[1]大气（76家）'!$F:$G,2,0)</f>
        <v>非甲烷总烃,挥发性有机物,臭气浓度,氨（氨气）,氯化氢,颗粒物</v>
      </c>
      <c r="F322" s="12"/>
    </row>
    <row r="323" customHeight="1" spans="1:6">
      <c r="A323" s="7">
        <v>321</v>
      </c>
      <c r="B323" s="19" t="s">
        <v>646</v>
      </c>
      <c r="C323" s="9" t="s">
        <v>647</v>
      </c>
      <c r="D323" s="10" t="s">
        <v>9</v>
      </c>
      <c r="E323" s="11" t="str">
        <f>VLOOKUP(B323,'[1]大气（76家）'!$F:$G,2,0)</f>
        <v>颗粒物,臭气浓度,非甲烷总烃</v>
      </c>
      <c r="F323" s="12"/>
    </row>
    <row r="324" customHeight="1" spans="1:6">
      <c r="A324" s="7">
        <v>322</v>
      </c>
      <c r="B324" s="19" t="s">
        <v>648</v>
      </c>
      <c r="C324" s="9" t="s">
        <v>649</v>
      </c>
      <c r="D324" s="10" t="s">
        <v>9</v>
      </c>
      <c r="E324" s="11" t="str">
        <f>VLOOKUP(B324,'[1]大气（76家）'!$F:$G,2,0)</f>
        <v>颗粒物,锡及其化合物,非甲烷总烃,臭气浓度,硫化氢,硫酸雾,氨（氨气）,氯化氢</v>
      </c>
      <c r="F324" s="12"/>
    </row>
    <row r="325" customHeight="1" spans="1:6">
      <c r="A325" s="7">
        <v>323</v>
      </c>
      <c r="B325" s="19" t="s">
        <v>650</v>
      </c>
      <c r="C325" s="9" t="s">
        <v>651</v>
      </c>
      <c r="D325" s="10" t="s">
        <v>9</v>
      </c>
      <c r="E325" s="11" t="str">
        <f>VLOOKUP(B325,'[1]大气（76家）'!$F:$G,2,0)</f>
        <v>非甲烷总烃,颗粒物,硫化氢,氨（氨气）</v>
      </c>
      <c r="F325" s="12"/>
    </row>
    <row r="326" customHeight="1" spans="1:6">
      <c r="A326" s="7">
        <v>324</v>
      </c>
      <c r="B326" s="19" t="s">
        <v>652</v>
      </c>
      <c r="C326" s="9" t="s">
        <v>653</v>
      </c>
      <c r="D326" s="10" t="s">
        <v>9</v>
      </c>
      <c r="E326" s="11" t="str">
        <f>VLOOKUP(B326,'[1]大气（76家）'!$F:$G,2,0)</f>
        <v>非甲烷总烃,硫酸雾,氯化氢,氨（氨气）,臭气浓度,颗粒物</v>
      </c>
      <c r="F326" s="12"/>
    </row>
    <row r="327" customHeight="1" spans="1:6">
      <c r="A327" s="7">
        <v>325</v>
      </c>
      <c r="B327" s="19" t="s">
        <v>654</v>
      </c>
      <c r="C327" s="9" t="s">
        <v>655</v>
      </c>
      <c r="D327" s="10" t="s">
        <v>9</v>
      </c>
      <c r="E327" s="11" t="str">
        <f>VLOOKUP(B327,'[1]大气（76家）'!$F:$G,2,0)</f>
        <v>挥发性有机物,臭气浓度</v>
      </c>
      <c r="F327" s="12"/>
    </row>
    <row r="328" customHeight="1" spans="1:6">
      <c r="A328" s="7">
        <v>326</v>
      </c>
      <c r="B328" s="13" t="s">
        <v>656</v>
      </c>
      <c r="C328" s="13" t="s">
        <v>657</v>
      </c>
      <c r="D328" s="10" t="s">
        <v>9</v>
      </c>
      <c r="E328" s="11" t="s">
        <v>9</v>
      </c>
      <c r="F328" s="12"/>
    </row>
    <row r="329" customHeight="1" spans="1:6">
      <c r="A329" s="7">
        <v>327</v>
      </c>
      <c r="B329" s="13" t="s">
        <v>658</v>
      </c>
      <c r="C329" s="13" t="s">
        <v>659</v>
      </c>
      <c r="D329" s="10" t="s">
        <v>9</v>
      </c>
      <c r="E329" s="11" t="s">
        <v>9</v>
      </c>
      <c r="F329" s="12"/>
    </row>
    <row r="330" customHeight="1" spans="1:6">
      <c r="A330" s="7">
        <v>328</v>
      </c>
      <c r="B330" s="20" t="s">
        <v>660</v>
      </c>
      <c r="C330" s="20" t="s">
        <v>661</v>
      </c>
      <c r="D330" s="10" t="s">
        <v>9</v>
      </c>
      <c r="E330" s="11" t="s">
        <v>9</v>
      </c>
      <c r="F330" s="12"/>
    </row>
    <row r="331" customHeight="1" spans="1:6">
      <c r="A331" s="7">
        <v>329</v>
      </c>
      <c r="B331" s="20" t="s">
        <v>662</v>
      </c>
      <c r="C331" s="16" t="s">
        <v>663</v>
      </c>
      <c r="D331" s="10" t="s">
        <v>9</v>
      </c>
      <c r="E331" s="11" t="s">
        <v>9</v>
      </c>
      <c r="F331" s="12"/>
    </row>
    <row r="332" customHeight="1" spans="1:6">
      <c r="A332" s="7">
        <v>330</v>
      </c>
      <c r="B332" s="20" t="s">
        <v>664</v>
      </c>
      <c r="C332" s="21" t="s">
        <v>665</v>
      </c>
      <c r="D332" s="10" t="s">
        <v>9</v>
      </c>
      <c r="E332" s="11" t="s">
        <v>9</v>
      </c>
      <c r="F332" s="12"/>
    </row>
    <row r="333" customHeight="1" spans="1:6">
      <c r="A333" s="7">
        <v>331</v>
      </c>
      <c r="B333" s="20" t="s">
        <v>666</v>
      </c>
      <c r="C333" s="20" t="s">
        <v>667</v>
      </c>
      <c r="D333" s="10" t="s">
        <v>9</v>
      </c>
      <c r="E333" s="11" t="s">
        <v>9</v>
      </c>
      <c r="F333" s="12"/>
    </row>
    <row r="334" customHeight="1" spans="1:6">
      <c r="A334" s="7">
        <v>332</v>
      </c>
      <c r="B334" s="22" t="s">
        <v>668</v>
      </c>
      <c r="C334" s="22" t="s">
        <v>669</v>
      </c>
      <c r="D334" s="10" t="s">
        <v>9</v>
      </c>
      <c r="E334" s="11" t="s">
        <v>9</v>
      </c>
      <c r="F334" s="12"/>
    </row>
    <row r="335" customHeight="1" spans="1:6">
      <c r="A335" s="7">
        <v>333</v>
      </c>
      <c r="B335" s="13" t="s">
        <v>670</v>
      </c>
      <c r="C335" s="13" t="s">
        <v>671</v>
      </c>
      <c r="D335" s="10" t="s">
        <v>9</v>
      </c>
      <c r="E335" s="11" t="s">
        <v>9</v>
      </c>
      <c r="F335" s="12"/>
    </row>
    <row r="336" customHeight="1" spans="1:6">
      <c r="A336" s="7">
        <v>334</v>
      </c>
      <c r="B336" s="13" t="s">
        <v>672</v>
      </c>
      <c r="C336" s="13" t="s">
        <v>673</v>
      </c>
      <c r="D336" s="10" t="s">
        <v>9</v>
      </c>
      <c r="E336" s="11" t="s">
        <v>9</v>
      </c>
      <c r="F336" s="12"/>
    </row>
    <row r="337" customHeight="1" spans="1:6">
      <c r="A337" s="7">
        <v>335</v>
      </c>
      <c r="B337" s="13" t="s">
        <v>674</v>
      </c>
      <c r="C337" s="13" t="s">
        <v>675</v>
      </c>
      <c r="D337" s="10" t="s">
        <v>9</v>
      </c>
      <c r="E337" s="11" t="s">
        <v>9</v>
      </c>
      <c r="F337" s="12"/>
    </row>
    <row r="338" customHeight="1" spans="1:6">
      <c r="A338" s="7">
        <v>336</v>
      </c>
      <c r="B338" s="13" t="s">
        <v>676</v>
      </c>
      <c r="C338" s="13" t="s">
        <v>677</v>
      </c>
      <c r="D338" s="10" t="s">
        <v>9</v>
      </c>
      <c r="E338" s="11" t="s">
        <v>9</v>
      </c>
      <c r="F338" s="12"/>
    </row>
    <row r="339" customHeight="1" spans="1:6">
      <c r="A339" s="7">
        <v>337</v>
      </c>
      <c r="B339" s="13" t="s">
        <v>678</v>
      </c>
      <c r="C339" s="13" t="s">
        <v>679</v>
      </c>
      <c r="D339" s="10" t="s">
        <v>9</v>
      </c>
      <c r="E339" s="11" t="s">
        <v>9</v>
      </c>
      <c r="F339" s="12"/>
    </row>
    <row r="340" customHeight="1" spans="1:6">
      <c r="A340" s="7">
        <v>338</v>
      </c>
      <c r="B340" s="13" t="s">
        <v>680</v>
      </c>
      <c r="C340" s="13" t="s">
        <v>681</v>
      </c>
      <c r="D340" s="10" t="s">
        <v>9</v>
      </c>
      <c r="E340" s="11" t="s">
        <v>9</v>
      </c>
      <c r="F340" s="12"/>
    </row>
    <row r="341" customHeight="1" spans="1:6">
      <c r="A341" s="7">
        <v>339</v>
      </c>
      <c r="B341" s="13" t="s">
        <v>682</v>
      </c>
      <c r="C341" s="13" t="s">
        <v>683</v>
      </c>
      <c r="D341" s="10" t="s">
        <v>9</v>
      </c>
      <c r="E341" s="11" t="s">
        <v>9</v>
      </c>
      <c r="F341" s="12"/>
    </row>
    <row r="342" customHeight="1" spans="1:6">
      <c r="A342" s="7">
        <v>340</v>
      </c>
      <c r="B342" s="13" t="s">
        <v>684</v>
      </c>
      <c r="C342" s="13" t="s">
        <v>685</v>
      </c>
      <c r="D342" s="10" t="s">
        <v>9</v>
      </c>
      <c r="E342" s="11" t="s">
        <v>9</v>
      </c>
      <c r="F342" s="12"/>
    </row>
    <row r="343" customHeight="1" spans="1:6">
      <c r="A343" s="7">
        <v>341</v>
      </c>
      <c r="B343" s="13" t="s">
        <v>686</v>
      </c>
      <c r="C343" s="13" t="s">
        <v>687</v>
      </c>
      <c r="D343" s="10" t="s">
        <v>9</v>
      </c>
      <c r="E343" s="11" t="s">
        <v>9</v>
      </c>
      <c r="F343" s="12"/>
    </row>
    <row r="344" customHeight="1" spans="1:6">
      <c r="A344" s="7">
        <v>342</v>
      </c>
      <c r="B344" s="13" t="s">
        <v>688</v>
      </c>
      <c r="C344" s="13" t="s">
        <v>689</v>
      </c>
      <c r="D344" s="10" t="s">
        <v>9</v>
      </c>
      <c r="E344" s="11" t="s">
        <v>9</v>
      </c>
      <c r="F344" s="12"/>
    </row>
    <row r="345" customHeight="1" spans="1:6">
      <c r="A345" s="7">
        <v>343</v>
      </c>
      <c r="B345" s="13" t="s">
        <v>690</v>
      </c>
      <c r="C345" s="13" t="s">
        <v>691</v>
      </c>
      <c r="D345" s="10" t="s">
        <v>9</v>
      </c>
      <c r="E345" s="11" t="s">
        <v>9</v>
      </c>
      <c r="F345" s="12"/>
    </row>
    <row r="346" customHeight="1" spans="1:6">
      <c r="A346" s="7">
        <v>344</v>
      </c>
      <c r="B346" s="13" t="s">
        <v>692</v>
      </c>
      <c r="C346" s="13" t="s">
        <v>693</v>
      </c>
      <c r="D346" s="10" t="s">
        <v>9</v>
      </c>
      <c r="E346" s="11" t="s">
        <v>9</v>
      </c>
      <c r="F346" s="12"/>
    </row>
    <row r="347" customHeight="1" spans="1:6">
      <c r="A347" s="7">
        <v>345</v>
      </c>
      <c r="B347" s="13" t="s">
        <v>694</v>
      </c>
      <c r="C347" s="13" t="s">
        <v>695</v>
      </c>
      <c r="D347" s="10" t="s">
        <v>9</v>
      </c>
      <c r="E347" s="11" t="s">
        <v>9</v>
      </c>
      <c r="F347" s="12"/>
    </row>
    <row r="348" customHeight="1" spans="1:6">
      <c r="A348" s="7">
        <v>346</v>
      </c>
      <c r="B348" s="13" t="s">
        <v>696</v>
      </c>
      <c r="C348" s="13" t="s">
        <v>697</v>
      </c>
      <c r="D348" s="10" t="s">
        <v>9</v>
      </c>
      <c r="E348" s="11" t="s">
        <v>9</v>
      </c>
      <c r="F348" s="12"/>
    </row>
    <row r="349" customHeight="1" spans="1:6">
      <c r="A349" s="7">
        <v>347</v>
      </c>
      <c r="B349" s="13" t="s">
        <v>698</v>
      </c>
      <c r="C349" s="13" t="s">
        <v>699</v>
      </c>
      <c r="D349" s="10" t="s">
        <v>9</v>
      </c>
      <c r="E349" s="11" t="s">
        <v>9</v>
      </c>
      <c r="F349" s="12"/>
    </row>
    <row r="350" customHeight="1" spans="1:6">
      <c r="A350" s="7">
        <v>348</v>
      </c>
      <c r="B350" s="13" t="s">
        <v>700</v>
      </c>
      <c r="C350" s="13" t="s">
        <v>701</v>
      </c>
      <c r="D350" s="10" t="s">
        <v>9</v>
      </c>
      <c r="E350" s="11" t="s">
        <v>9</v>
      </c>
      <c r="F350" s="12"/>
    </row>
    <row r="351" customHeight="1" spans="1:6">
      <c r="A351" s="7">
        <v>349</v>
      </c>
      <c r="B351" s="13" t="s">
        <v>702</v>
      </c>
      <c r="C351" s="13" t="s">
        <v>703</v>
      </c>
      <c r="D351" s="10" t="s">
        <v>9</v>
      </c>
      <c r="E351" s="11" t="s">
        <v>9</v>
      </c>
      <c r="F351" s="12"/>
    </row>
    <row r="352" customHeight="1" spans="1:6">
      <c r="A352" s="7">
        <v>350</v>
      </c>
      <c r="B352" s="13" t="s">
        <v>704</v>
      </c>
      <c r="C352" s="13" t="s">
        <v>705</v>
      </c>
      <c r="D352" s="10" t="s">
        <v>9</v>
      </c>
      <c r="E352" s="11" t="s">
        <v>9</v>
      </c>
      <c r="F352" s="12"/>
    </row>
    <row r="353" customHeight="1" spans="1:6">
      <c r="A353" s="7">
        <v>351</v>
      </c>
      <c r="B353" s="13" t="s">
        <v>706</v>
      </c>
      <c r="C353" s="13" t="s">
        <v>707</v>
      </c>
      <c r="D353" s="10" t="s">
        <v>9</v>
      </c>
      <c r="E353" s="11" t="s">
        <v>9</v>
      </c>
      <c r="F353" s="12"/>
    </row>
    <row r="354" customHeight="1" spans="1:6">
      <c r="A354" s="7">
        <v>352</v>
      </c>
      <c r="B354" s="16" t="s">
        <v>708</v>
      </c>
      <c r="C354" s="16" t="s">
        <v>709</v>
      </c>
      <c r="D354" s="10" t="s">
        <v>9</v>
      </c>
      <c r="E354" s="11" t="s">
        <v>9</v>
      </c>
      <c r="F354" s="12"/>
    </row>
    <row r="355" customHeight="1" spans="1:6">
      <c r="A355" s="7">
        <v>353</v>
      </c>
      <c r="B355" s="16" t="s">
        <v>710</v>
      </c>
      <c r="C355" s="16" t="s">
        <v>711</v>
      </c>
      <c r="D355" s="10" t="s">
        <v>9</v>
      </c>
      <c r="E355" s="11" t="s">
        <v>9</v>
      </c>
      <c r="F355" s="12"/>
    </row>
    <row r="356" customHeight="1" spans="1:6">
      <c r="A356" s="7">
        <v>354</v>
      </c>
      <c r="B356" s="16" t="s">
        <v>712</v>
      </c>
      <c r="C356" s="16" t="s">
        <v>713</v>
      </c>
      <c r="D356" s="10" t="s">
        <v>9</v>
      </c>
      <c r="E356" s="11" t="s">
        <v>9</v>
      </c>
      <c r="F356" s="12"/>
    </row>
    <row r="357" customHeight="1" spans="1:6">
      <c r="A357" s="7">
        <v>355</v>
      </c>
      <c r="B357" s="16" t="s">
        <v>714</v>
      </c>
      <c r="C357" s="16" t="s">
        <v>715</v>
      </c>
      <c r="D357" s="10" t="s">
        <v>9</v>
      </c>
      <c r="E357" s="11" t="s">
        <v>9</v>
      </c>
      <c r="F357" s="12"/>
    </row>
    <row r="358" customHeight="1" spans="1:6">
      <c r="A358" s="7">
        <v>356</v>
      </c>
      <c r="B358" s="9" t="s">
        <v>716</v>
      </c>
      <c r="C358" s="9" t="s">
        <v>717</v>
      </c>
      <c r="D358" s="10" t="str">
        <f>VLOOKUP(B358,'[1]水（291家）'!$F:$G,2,0)</f>
        <v>化学需氧量,氨氮（NH3-N）,总氮（以N计）,总磷（以P计）,pH值,总铜</v>
      </c>
      <c r="E358" s="11" t="str">
        <f>VLOOKUP(B358,'[1]大气（76家）'!$F:$G,2,0)</f>
        <v>硫酸雾、苯、挥发性有机物、氮氧化物、氯化氢、颗粒物</v>
      </c>
      <c r="F358" s="12"/>
    </row>
    <row r="359" customHeight="1" spans="1:6">
      <c r="A359" s="7">
        <v>357</v>
      </c>
      <c r="B359" s="9" t="s">
        <v>718</v>
      </c>
      <c r="C359" s="9" t="s">
        <v>719</v>
      </c>
      <c r="D359" s="10" t="str">
        <f>VLOOKUP(B359,'[1]水（291家）'!$F:$G,2,0)</f>
        <v>化学需氧量,氨氮（NH3-N）,五日生化需氧量,pH值,悬浮物,总磷（以P计）,色度,阴离子表面活性剂,氟化物（以F-计）,总汞,总镉,总铬,六价铬,总砷,总铅,总镍,总铜,总锌,总硒,硫化物,石油类,动植物油,挥发酚,总氰化物,总锰,总银,氰化物</v>
      </c>
      <c r="E359" s="11" t="str">
        <f>VLOOKUP(B359,'[1]大气（76家）'!$F:$G,2,0)</f>
        <v>氮氧化物、硫酸雾、非甲烷总烃、挥发性有机物、氨（氨气）、氯化氢、氟化物、硫化氢、颗粒物、氰化氢、臭气浓度</v>
      </c>
      <c r="F359" s="12"/>
    </row>
    <row r="360" customHeight="1" spans="1:6">
      <c r="A360" s="7">
        <v>358</v>
      </c>
      <c r="B360" s="9" t="s">
        <v>720</v>
      </c>
      <c r="C360" s="9" t="s">
        <v>721</v>
      </c>
      <c r="D360" s="10" t="str">
        <f>VLOOKUP(B360,'[1]水（291家）'!$F:$G,2,0)</f>
        <v>化学需氧量,氨氮（NH3-N）,pH值,总氰化物,总铜,总镍,总锌,总银</v>
      </c>
      <c r="E360" s="11" t="str">
        <f>VLOOKUP(B360,'[1]大气（76家）'!$F:$G,2,0)</f>
        <v>臭气浓度,氨（氨气）,氰化氢,硫酸雾,氮氧化物,氯化氢,颗粒物</v>
      </c>
      <c r="F360" s="12"/>
    </row>
    <row r="361" customHeight="1" spans="1:6">
      <c r="A361" s="7">
        <v>359</v>
      </c>
      <c r="B361" s="9" t="s">
        <v>722</v>
      </c>
      <c r="C361" s="9" t="s">
        <v>723</v>
      </c>
      <c r="D361" s="10" t="str">
        <f>VLOOKUP(B361,'[1]水（291家）'!$F:$G,2,0)</f>
        <v>化学需氧量,氨氮（NH3-N）,pH值,五日生化需氧量,悬浮物,总氮（以N计）,总磷（以P计）,总镍,总铜,石油类</v>
      </c>
      <c r="E361" s="11" t="str">
        <f>VLOOKUP(B361,'[1]大气（76家）'!$F:$G,2,0)</f>
        <v>硫酸雾,氯化氢,非甲烷总烃,氨（氨气）,硫化氢,臭气浓度,甲苯,甲醇,锡及其化合物,颗粒物,油烟</v>
      </c>
      <c r="F361" s="12"/>
    </row>
    <row r="362" customHeight="1" spans="1:6">
      <c r="A362" s="7">
        <v>360</v>
      </c>
      <c r="B362" s="14" t="s">
        <v>724</v>
      </c>
      <c r="C362" s="9" t="s">
        <v>725</v>
      </c>
      <c r="D362" s="10" t="str">
        <f>VLOOKUP(B362,'[1]水（291家）'!$F:$G,2,0)</f>
        <v>总镍,化学需氧量,氨氮（NH3-N）,总磷（以P计）,悬浮物,pH值,总铜,总氰化物,总氮（以N计）,石油类,动植物油,五日生化需氧量</v>
      </c>
      <c r="E362" s="11" t="s">
        <v>9</v>
      </c>
      <c r="F362" s="12"/>
    </row>
  </sheetData>
  <autoFilter ref="A2:F362">
    <extLst/>
  </autoFilter>
  <mergeCells count="1">
    <mergeCell ref="A1:F1"/>
  </mergeCells>
  <conditionalFormatting sqref="C2">
    <cfRule type="duplicateValues" dxfId="0" priority="8357"/>
    <cfRule type="duplicateValues" dxfId="0" priority="8359"/>
    <cfRule type="duplicateValues" dxfId="0" priority="8361"/>
    <cfRule type="duplicateValues" dxfId="0" priority="8363"/>
    <cfRule type="duplicateValues" dxfId="0" priority="8365"/>
  </conditionalFormatting>
  <conditionalFormatting sqref="B93">
    <cfRule type="expression" dxfId="1" priority="12">
      <formula>AND(SUMPRODUCT(IFERROR(1*(($B$93&amp;"x")=(B93&amp;"x")),0))&gt;1,NOT(ISBLANK(B93)))</formula>
    </cfRule>
  </conditionalFormatting>
  <conditionalFormatting sqref="B111">
    <cfRule type="duplicateValues" dxfId="0" priority="8"/>
  </conditionalFormatting>
  <conditionalFormatting sqref="B289">
    <cfRule type="duplicateValues" dxfId="0" priority="7"/>
  </conditionalFormatting>
  <conditionalFormatting sqref="B362">
    <cfRule type="duplicateValues" dxfId="0" priority="10"/>
  </conditionalFormatting>
  <conditionalFormatting sqref="B39:B40">
    <cfRule type="expression" dxfId="1" priority="14">
      <formula>AND(SUMPRODUCT(IFERROR(1*(($B$39:$B$40&amp;"x")=(B39&amp;"x")),0))&gt;1,NOT(ISBLANK(B39)))</formula>
    </cfRule>
  </conditionalFormatting>
  <conditionalFormatting sqref="B41:B79">
    <cfRule type="expression" dxfId="1" priority="15">
      <formula>AND(SUMPRODUCT(IFERROR(1*(($B$41:$B$79&amp;"x")=(B41&amp;"x")),0))&gt;1,NOT(ISBLANK(B41)))</formula>
    </cfRule>
  </conditionalFormatting>
  <conditionalFormatting sqref="B289:B327">
    <cfRule type="duplicateValues" dxfId="0" priority="6"/>
  </conditionalFormatting>
  <conditionalFormatting sqref="B328:B329">
    <cfRule type="duplicateValues" dxfId="0" priority="5"/>
  </conditionalFormatting>
  <conditionalFormatting sqref="B330:B333">
    <cfRule type="duplicateValues" dxfId="0" priority="4"/>
  </conditionalFormatting>
  <conditionalFormatting sqref="B334:B353">
    <cfRule type="duplicateValues" dxfId="0" priority="3"/>
  </conditionalFormatting>
  <conditionalFormatting sqref="B334:B357">
    <cfRule type="duplicateValues" dxfId="0" priority="1"/>
  </conditionalFormatting>
  <conditionalFormatting sqref="B354:B357">
    <cfRule type="duplicateValues" dxfId="0" priority="2"/>
  </conditionalFormatting>
  <conditionalFormatting sqref="B358:B361">
    <cfRule type="duplicateValues" dxfId="0" priority="11"/>
  </conditionalFormatting>
  <conditionalFormatting sqref="B1:B2 B363:B1048576">
    <cfRule type="duplicateValues" dxfId="0" priority="5876"/>
    <cfRule type="duplicateValues" dxfId="0" priority="5878"/>
    <cfRule type="duplicateValues" dxfId="0" priority="5991"/>
    <cfRule type="duplicateValues" dxfId="0" priority="6895"/>
    <cfRule type="duplicateValues" dxfId="0" priority="7300"/>
    <cfRule type="duplicateValues" dxfId="0" priority="7356"/>
    <cfRule type="duplicateValues" dxfId="0" priority="8059"/>
    <cfRule type="duplicateValues" dxfId="0" priority="8061"/>
    <cfRule type="duplicateValues" dxfId="0" priority="8063"/>
    <cfRule type="duplicateValues" dxfId="0" priority="8065"/>
    <cfRule type="duplicateValues" dxfId="0" priority="8067"/>
    <cfRule type="duplicateValues" dxfId="0" priority="8069"/>
    <cfRule type="duplicateValues" dxfId="0" priority="8077"/>
    <cfRule type="duplicateValues" dxfId="0" priority="8085"/>
    <cfRule type="duplicateValues" dxfId="0" priority="8092"/>
    <cfRule type="duplicateValues" dxfId="0" priority="8110"/>
    <cfRule type="duplicateValues" dxfId="0" priority="8128"/>
    <cfRule type="duplicateValues" dxfId="0" priority="8147"/>
    <cfRule type="duplicateValues" dxfId="0" priority="8165"/>
    <cfRule type="duplicateValues" dxfId="0" priority="8189"/>
    <cfRule type="duplicateValues" dxfId="0" priority="8196"/>
    <cfRule type="duplicateValues" dxfId="0" priority="8203"/>
    <cfRule type="duplicateValues" dxfId="0" priority="8210"/>
    <cfRule type="duplicateValues" dxfId="0" priority="8217"/>
    <cfRule type="duplicateValues" dxfId="0" priority="8224"/>
    <cfRule type="duplicateValues" dxfId="0" priority="8231"/>
    <cfRule type="duplicateValues" dxfId="0" priority="8238"/>
    <cfRule type="duplicateValues" dxfId="0" priority="8245"/>
  </conditionalFormatting>
  <conditionalFormatting sqref="B2 B363:B1048576">
    <cfRule type="duplicateValues" dxfId="0" priority="8430"/>
    <cfRule type="duplicateValues" dxfId="0" priority="9487"/>
    <cfRule type="duplicateValues" dxfId="0" priority="9789"/>
    <cfRule type="duplicateValues" dxfId="0" priority="9844"/>
    <cfRule type="duplicateValues" dxfId="0" priority="9872"/>
  </conditionalFormatting>
  <conditionalFormatting sqref="B3:B83 B112:B256 B258:B288 B358:B362 B85:B110">
    <cfRule type="duplicateValues" dxfId="0" priority="9"/>
  </conditionalFormatting>
  <conditionalFormatting sqref="B80:B83 B94:B110 B112:B256 B258:B286 B85:B92">
    <cfRule type="duplicateValues" dxfId="0" priority="13"/>
  </conditionalFormatting>
  <pageMargins left="0.75" right="0.75" top="1" bottom="1" header="0.5"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lixx</dc:creator>
  <cp:lastModifiedBy>侯</cp:lastModifiedBy>
  <dcterms:created xsi:type="dcterms:W3CDTF">2020-12-31T03:25:00Z</dcterms:created>
  <dcterms:modified xsi:type="dcterms:W3CDTF">2025-08-25T01:15:21Z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4AC2E219FC434DEFB13435021EC2EB64</vt:lpwstr>
  </property>
</Properties>
</file>