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definedNames>
    <definedName name="_xlnm.Print_Titles" localSheetId="0">Sheet1!$2:$3</definedName>
    <definedName name="_xlnm._FilterDatabase" localSheetId="0" hidden="1">Sheet1!$A$3:$K$3</definedName>
  </definedNames>
  <calcPr calcId="144525"/>
</workbook>
</file>

<file path=xl/sharedStrings.xml><?xml version="1.0" encoding="utf-8"?>
<sst xmlns="http://schemas.openxmlformats.org/spreadsheetml/2006/main" count="59" uniqueCount="39">
  <si>
    <t>附件</t>
  </si>
  <si>
    <t>深圳市2026年事业单位集中公开招聘深圳市生态环境局招聘岗位
综合成绩及入围体检人员名单</t>
  </si>
  <si>
    <t>招聘单位</t>
  </si>
  <si>
    <t>岗位代码</t>
  </si>
  <si>
    <t>准考证号</t>
  </si>
  <si>
    <t>笔试成绩</t>
  </si>
  <si>
    <t>面试成绩</t>
  </si>
  <si>
    <t>综合成绩</t>
  </si>
  <si>
    <t>排名</t>
  </si>
  <si>
    <t>是否进入体检</t>
  </si>
  <si>
    <t>备注</t>
  </si>
  <si>
    <r>
      <t>深圳市生态环境监测站</t>
    </r>
    <r>
      <rPr>
        <sz val="14"/>
        <color theme="1"/>
        <rFont val="宋体"/>
        <charset val="134"/>
        <scheme val="minor"/>
      </rPr>
      <t>（体检集合地点：深圳市福田区北环路梅林多丽工业小区多丽科技楼深圳市生态环境监测站一楼）</t>
    </r>
  </si>
  <si>
    <t>SZ2025148E0039</t>
  </si>
  <si>
    <t>570121282901</t>
  </si>
  <si>
    <t>是</t>
  </si>
  <si>
    <t>570121332123</t>
  </si>
  <si>
    <t>570121291214</t>
  </si>
  <si>
    <t>否</t>
  </si>
  <si>
    <t>570121062702</t>
  </si>
  <si>
    <t>570121060726</t>
  </si>
  <si>
    <t>570120990528</t>
  </si>
  <si>
    <t>570121192219</t>
  </si>
  <si>
    <r>
      <t xml:space="preserve">广东省深圳生态环境监测中心站
</t>
    </r>
    <r>
      <rPr>
        <sz val="14"/>
        <color theme="1"/>
        <rFont val="宋体"/>
        <charset val="134"/>
        <scheme val="minor"/>
      </rPr>
      <t>（体检集合地点：深圳市福田区上梅林梅坳七路8号 广东省深圳生态环境监测中心站一楼）</t>
    </r>
  </si>
  <si>
    <t>SZ2025148E0040</t>
  </si>
  <si>
    <t>570120051720</t>
  </si>
  <si>
    <t>570120171017</t>
  </si>
  <si>
    <t>570121252222</t>
  </si>
  <si>
    <t>570120920505</t>
  </si>
  <si>
    <t>SZ2025148E0041</t>
  </si>
  <si>
    <t>570120201220</t>
  </si>
  <si>
    <t>570120052417</t>
  </si>
  <si>
    <t>570120870205</t>
  </si>
  <si>
    <t>缺考</t>
  </si>
  <si>
    <t>/</t>
  </si>
  <si>
    <t>570120862601</t>
  </si>
  <si>
    <t>SZ2025148E0042</t>
  </si>
  <si>
    <t>570121292029</t>
  </si>
  <si>
    <t>570120062611</t>
  </si>
  <si>
    <t>570120272805</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</si>
</sst>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6"/>
      <color theme="1"/>
      <name val="黑体"/>
      <charset val="134"/>
    </font>
    <font>
      <sz val="12"/>
      <color theme="1"/>
      <name val="宋体"/>
      <charset val="134"/>
      <scheme val="minor"/>
    </font>
    <font>
      <sz val="22"/>
      <color theme="1"/>
      <name val="方正小标宋简体"/>
      <charset val="134"/>
    </font>
    <font>
      <b/>
      <sz val="16"/>
      <color theme="1"/>
      <name val="宋体"/>
      <charset val="134"/>
      <scheme val="minor"/>
    </font>
    <font>
      <b/>
      <sz val="14"/>
      <color theme="1"/>
      <name val="宋体"/>
      <charset val="134"/>
      <scheme val="minor"/>
    </font>
    <font>
      <sz val="14"/>
      <color theme="1"/>
      <name val="宋体"/>
      <charset val="134"/>
      <scheme val="minor"/>
    </font>
    <font>
      <b/>
      <sz val="14"/>
      <name val="宋体"/>
      <charset val="134"/>
      <scheme val="minor"/>
    </font>
    <font>
      <sz val="14"/>
      <name val="宋体"/>
      <charset val="134"/>
      <scheme val="minor"/>
    </font>
    <font>
      <sz val="11"/>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b/>
      <sz val="11"/>
      <color rgb="FFFFFFFF"/>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sz val="11"/>
      <color rgb="FF3F3F76"/>
      <name val="宋体"/>
      <charset val="134"/>
      <scheme val="minor"/>
    </font>
    <font>
      <sz val="11"/>
      <color rgb="FFFF0000"/>
      <name val="宋体"/>
      <charset val="134"/>
      <scheme val="minor"/>
    </font>
    <font>
      <sz val="11"/>
      <color rgb="FFFA7D00"/>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i/>
      <sz val="11"/>
      <color rgb="FF7F7F7F"/>
      <name val="宋体"/>
      <charset val="134"/>
      <scheme val="minor"/>
    </font>
    <font>
      <b/>
      <sz val="13"/>
      <color theme="3"/>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10" fillId="2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13" borderId="3" applyNumberFormat="false" applyAlignment="false" applyProtection="false">
      <alignment vertical="center"/>
    </xf>
    <xf numFmtId="0" fontId="17" fillId="0" borderId="5" applyNumberFormat="false" applyFill="false" applyAlignment="false" applyProtection="false">
      <alignment vertical="center"/>
    </xf>
    <xf numFmtId="0" fontId="19" fillId="22" borderId="7" applyNumberFormat="false" applyAlignment="false" applyProtection="false">
      <alignment vertical="center"/>
    </xf>
    <xf numFmtId="0" fontId="22" fillId="0" borderId="0" applyNumberFormat="false" applyFill="false" applyBorder="false" applyAlignment="false" applyProtection="false">
      <alignment vertical="center"/>
    </xf>
    <xf numFmtId="0" fontId="16" fillId="16" borderId="4" applyNumberFormat="false" applyAlignment="false" applyProtection="false">
      <alignment vertical="center"/>
    </xf>
    <xf numFmtId="0" fontId="0" fillId="29"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16" borderId="7" applyNumberFormat="false" applyAlignment="false" applyProtection="false">
      <alignment vertical="center"/>
    </xf>
    <xf numFmtId="0" fontId="10"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1" fillId="0" borderId="8" applyNumberFormat="false" applyFill="false" applyAlignment="false" applyProtection="false">
      <alignment vertical="center"/>
    </xf>
    <xf numFmtId="0" fontId="0"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0" fillId="19"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Alignment="true">
      <alignment vertical="center"/>
    </xf>
    <xf numFmtId="0" fontId="2" fillId="0" borderId="0" xfId="0" applyFont="true" applyFill="true" applyBorder="true" applyAlignment="true">
      <alignment vertical="center" wrapText="true"/>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0" fillId="0" borderId="0" xfId="0" applyFill="true" applyBorder="true" applyAlignment="true">
      <alignment horizontal="center" vertical="center"/>
    </xf>
    <xf numFmtId="0" fontId="0" fillId="0" borderId="0" xfId="0" applyFill="true" applyBorder="true" applyAlignment="true">
      <alignment vertical="center"/>
    </xf>
    <xf numFmtId="0" fontId="0" fillId="0" borderId="0" xfId="0" applyFill="true">
      <alignment vertical="center"/>
    </xf>
    <xf numFmtId="0" fontId="1" fillId="0" borderId="0" xfId="0" applyFont="true" applyFill="true" applyBorder="true" applyAlignment="true">
      <alignmen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4" fontId="7"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4" fontId="8"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4"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4" fontId="9"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vertical="center"/>
    </xf>
    <xf numFmtId="0" fontId="1" fillId="0" borderId="0" xfId="0" applyFont="true" applyFill="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U23"/>
  <sheetViews>
    <sheetView tabSelected="1" workbookViewId="0">
      <selection activeCell="G28" sqref="G28"/>
    </sheetView>
  </sheetViews>
  <sheetFormatPr defaultColWidth="9" defaultRowHeight="15.75"/>
  <cols>
    <col min="1" max="1" width="19.25" style="3" customWidth="true"/>
    <col min="2" max="2" width="21.375" style="4" customWidth="true"/>
    <col min="3" max="3" width="19.625" style="4" customWidth="true"/>
    <col min="4" max="4" width="15" style="5" customWidth="true"/>
    <col min="5" max="5" width="15.5" style="5" customWidth="true"/>
    <col min="6" max="6" width="14.875" style="5" customWidth="true"/>
    <col min="7" max="7" width="9" style="6"/>
    <col min="8" max="8" width="19.5" style="6" customWidth="true"/>
    <col min="9" max="9" width="13.375" style="7" customWidth="true"/>
    <col min="10" max="252" width="9" style="7"/>
    <col min="253" max="16384" width="9" style="8"/>
  </cols>
  <sheetData>
    <row r="1" ht="27" customHeight="true" spans="1:1">
      <c r="A1" s="9" t="s">
        <v>0</v>
      </c>
    </row>
    <row r="2" ht="69" customHeight="true" spans="1:9">
      <c r="A2" s="10" t="s">
        <v>1</v>
      </c>
      <c r="B2" s="10"/>
      <c r="C2" s="10"/>
      <c r="D2" s="10"/>
      <c r="E2" s="10"/>
      <c r="F2" s="10"/>
      <c r="G2" s="10"/>
      <c r="H2" s="10"/>
      <c r="I2" s="10"/>
    </row>
    <row r="3" s="1" customFormat="true" ht="29" customHeight="true" spans="1:255">
      <c r="A3" s="11" t="s">
        <v>2</v>
      </c>
      <c r="B3" s="11" t="s">
        <v>3</v>
      </c>
      <c r="C3" s="11" t="s">
        <v>4</v>
      </c>
      <c r="D3" s="11" t="s">
        <v>5</v>
      </c>
      <c r="E3" s="11" t="s">
        <v>6</v>
      </c>
      <c r="F3" s="11" t="s">
        <v>7</v>
      </c>
      <c r="G3" s="11" t="s">
        <v>8</v>
      </c>
      <c r="H3" s="11" t="s">
        <v>9</v>
      </c>
      <c r="I3" s="11" t="s">
        <v>10</v>
      </c>
      <c r="IS3" s="30"/>
      <c r="IT3" s="30"/>
      <c r="IU3" s="30"/>
    </row>
    <row r="4" s="2" customFormat="true" ht="25" customHeight="true" spans="1:255">
      <c r="A4" s="12" t="s">
        <v>11</v>
      </c>
      <c r="B4" s="13" t="s">
        <v>12</v>
      </c>
      <c r="C4" s="14" t="s">
        <v>13</v>
      </c>
      <c r="D4" s="15">
        <v>67</v>
      </c>
      <c r="E4" s="15">
        <v>87.7</v>
      </c>
      <c r="F4" s="22">
        <f t="shared" ref="F4:F10" si="0">(D4+E4)/2</f>
        <v>77.35</v>
      </c>
      <c r="G4" s="23">
        <v>1</v>
      </c>
      <c r="H4" s="24" t="s">
        <v>14</v>
      </c>
      <c r="I4" s="28"/>
      <c r="IS4" s="30"/>
      <c r="IT4" s="30"/>
      <c r="IU4" s="30"/>
    </row>
    <row r="5" s="2" customFormat="true" ht="25" customHeight="true" spans="1:255">
      <c r="A5" s="16"/>
      <c r="B5" s="13"/>
      <c r="C5" s="14" t="s">
        <v>15</v>
      </c>
      <c r="D5" s="15">
        <v>74</v>
      </c>
      <c r="E5" s="15">
        <v>79.3</v>
      </c>
      <c r="F5" s="22">
        <f t="shared" si="0"/>
        <v>76.65</v>
      </c>
      <c r="G5" s="23">
        <v>2</v>
      </c>
      <c r="H5" s="24" t="s">
        <v>14</v>
      </c>
      <c r="I5" s="17"/>
      <c r="IS5" s="30"/>
      <c r="IT5" s="30"/>
      <c r="IU5" s="30"/>
    </row>
    <row r="6" s="2" customFormat="true" ht="25" customHeight="true" spans="1:255">
      <c r="A6" s="16"/>
      <c r="B6" s="13"/>
      <c r="C6" s="17" t="s">
        <v>16</v>
      </c>
      <c r="D6" s="18">
        <v>71</v>
      </c>
      <c r="E6" s="18">
        <v>79.2</v>
      </c>
      <c r="F6" s="25">
        <f t="shared" si="0"/>
        <v>75.1</v>
      </c>
      <c r="G6" s="26">
        <v>3</v>
      </c>
      <c r="H6" s="27" t="s">
        <v>17</v>
      </c>
      <c r="I6" s="17"/>
      <c r="IS6" s="30"/>
      <c r="IT6" s="30"/>
      <c r="IU6" s="30"/>
    </row>
    <row r="7" s="2" customFormat="true" ht="25" customHeight="true" spans="1:255">
      <c r="A7" s="16"/>
      <c r="B7" s="13"/>
      <c r="C7" s="17" t="s">
        <v>18</v>
      </c>
      <c r="D7" s="18">
        <v>74</v>
      </c>
      <c r="E7" s="18">
        <v>72.8</v>
      </c>
      <c r="F7" s="25">
        <f t="shared" si="0"/>
        <v>73.4</v>
      </c>
      <c r="G7" s="26">
        <v>4</v>
      </c>
      <c r="H7" s="27" t="s">
        <v>17</v>
      </c>
      <c r="I7" s="17"/>
      <c r="IS7" s="30"/>
      <c r="IT7" s="30"/>
      <c r="IU7" s="30"/>
    </row>
    <row r="8" s="2" customFormat="true" ht="25" customHeight="true" spans="1:255">
      <c r="A8" s="16"/>
      <c r="B8" s="13"/>
      <c r="C8" s="17" t="s">
        <v>19</v>
      </c>
      <c r="D8" s="18">
        <v>69</v>
      </c>
      <c r="E8" s="18">
        <v>72.7</v>
      </c>
      <c r="F8" s="25">
        <f t="shared" si="0"/>
        <v>70.85</v>
      </c>
      <c r="G8" s="26">
        <v>5</v>
      </c>
      <c r="H8" s="27" t="s">
        <v>17</v>
      </c>
      <c r="I8" s="17"/>
      <c r="IS8" s="30"/>
      <c r="IT8" s="30"/>
      <c r="IU8" s="30"/>
    </row>
    <row r="9" s="2" customFormat="true" ht="25" customHeight="true" spans="1:255">
      <c r="A9" s="16"/>
      <c r="B9" s="13"/>
      <c r="C9" s="17" t="s">
        <v>20</v>
      </c>
      <c r="D9" s="18">
        <v>67</v>
      </c>
      <c r="E9" s="18">
        <v>61.2</v>
      </c>
      <c r="F9" s="25">
        <f t="shared" si="0"/>
        <v>64.1</v>
      </c>
      <c r="G9" s="26">
        <v>6</v>
      </c>
      <c r="H9" s="27" t="s">
        <v>17</v>
      </c>
      <c r="I9" s="17"/>
      <c r="IS9" s="30"/>
      <c r="IT9" s="30"/>
      <c r="IU9" s="30"/>
    </row>
    <row r="10" s="2" customFormat="true" ht="25" customHeight="true" spans="1:255">
      <c r="A10" s="16"/>
      <c r="B10" s="13"/>
      <c r="C10" s="17" t="s">
        <v>21</v>
      </c>
      <c r="D10" s="18">
        <v>71</v>
      </c>
      <c r="E10" s="18">
        <v>51.2</v>
      </c>
      <c r="F10" s="25">
        <f t="shared" si="0"/>
        <v>61.1</v>
      </c>
      <c r="G10" s="26">
        <v>7</v>
      </c>
      <c r="H10" s="27" t="s">
        <v>17</v>
      </c>
      <c r="I10" s="17"/>
      <c r="IS10" s="30"/>
      <c r="IT10" s="30"/>
      <c r="IU10" s="30"/>
    </row>
    <row r="11" s="2" customFormat="true" ht="25" customHeight="true" spans="1:255">
      <c r="A11" s="12" t="s">
        <v>22</v>
      </c>
      <c r="B11" s="19" t="s">
        <v>23</v>
      </c>
      <c r="C11" s="14" t="s">
        <v>24</v>
      </c>
      <c r="D11" s="14">
        <v>70</v>
      </c>
      <c r="E11" s="24">
        <v>80.5</v>
      </c>
      <c r="F11" s="24">
        <f t="shared" ref="F11:F16" si="1">D11*50%+E11*50%</f>
        <v>75.25</v>
      </c>
      <c r="G11" s="23">
        <v>1</v>
      </c>
      <c r="H11" s="24" t="s">
        <v>14</v>
      </c>
      <c r="I11" s="29"/>
      <c r="IS11" s="30"/>
      <c r="IT11" s="30"/>
      <c r="IU11" s="30"/>
    </row>
    <row r="12" s="2" customFormat="true" ht="25" customHeight="true" spans="1:255">
      <c r="A12" s="16"/>
      <c r="B12" s="19"/>
      <c r="C12" s="17" t="s">
        <v>25</v>
      </c>
      <c r="D12" s="17">
        <v>61</v>
      </c>
      <c r="E12" s="27">
        <v>87.6</v>
      </c>
      <c r="F12" s="27">
        <f t="shared" si="1"/>
        <v>74.3</v>
      </c>
      <c r="G12" s="26">
        <v>2</v>
      </c>
      <c r="H12" s="27" t="s">
        <v>17</v>
      </c>
      <c r="I12" s="29"/>
      <c r="IS12" s="30"/>
      <c r="IT12" s="30"/>
      <c r="IU12" s="30"/>
    </row>
    <row r="13" s="2" customFormat="true" ht="25" customHeight="true" spans="1:255">
      <c r="A13" s="16"/>
      <c r="B13" s="19"/>
      <c r="C13" s="17" t="s">
        <v>26</v>
      </c>
      <c r="D13" s="17">
        <v>75</v>
      </c>
      <c r="E13" s="27">
        <v>67.4</v>
      </c>
      <c r="F13" s="27">
        <f t="shared" si="1"/>
        <v>71.2</v>
      </c>
      <c r="G13" s="26">
        <v>3</v>
      </c>
      <c r="H13" s="27" t="s">
        <v>17</v>
      </c>
      <c r="I13" s="29"/>
      <c r="IS13" s="30"/>
      <c r="IT13" s="30"/>
      <c r="IU13" s="30"/>
    </row>
    <row r="14" s="2" customFormat="true" ht="25" customHeight="true" spans="1:255">
      <c r="A14" s="16"/>
      <c r="B14" s="19"/>
      <c r="C14" s="17" t="s">
        <v>27</v>
      </c>
      <c r="D14" s="17">
        <v>65</v>
      </c>
      <c r="E14" s="27">
        <v>71</v>
      </c>
      <c r="F14" s="27">
        <f t="shared" si="1"/>
        <v>68</v>
      </c>
      <c r="G14" s="26">
        <v>4</v>
      </c>
      <c r="H14" s="27" t="s">
        <v>17</v>
      </c>
      <c r="I14" s="29"/>
      <c r="IS14" s="30"/>
      <c r="IT14" s="30"/>
      <c r="IU14" s="30"/>
    </row>
    <row r="15" s="2" customFormat="true" ht="25" customHeight="true" spans="1:255">
      <c r="A15" s="16"/>
      <c r="B15" s="19" t="s">
        <v>28</v>
      </c>
      <c r="C15" s="14" t="s">
        <v>29</v>
      </c>
      <c r="D15" s="14">
        <v>68</v>
      </c>
      <c r="E15" s="24">
        <v>77.1</v>
      </c>
      <c r="F15" s="24">
        <f t="shared" si="1"/>
        <v>72.55</v>
      </c>
      <c r="G15" s="23">
        <v>1</v>
      </c>
      <c r="H15" s="24" t="s">
        <v>14</v>
      </c>
      <c r="I15" s="29"/>
      <c r="IS15" s="30"/>
      <c r="IT15" s="30"/>
      <c r="IU15" s="30"/>
    </row>
    <row r="16" s="2" customFormat="true" ht="25" customHeight="true" spans="1:255">
      <c r="A16" s="16"/>
      <c r="B16" s="19"/>
      <c r="C16" s="20" t="s">
        <v>30</v>
      </c>
      <c r="D16" s="21">
        <v>63</v>
      </c>
      <c r="E16" s="27">
        <v>76.3</v>
      </c>
      <c r="F16" s="27">
        <f t="shared" si="1"/>
        <v>69.65</v>
      </c>
      <c r="G16" s="26">
        <v>2</v>
      </c>
      <c r="H16" s="27" t="s">
        <v>17</v>
      </c>
      <c r="I16" s="29"/>
      <c r="IS16" s="30"/>
      <c r="IT16" s="30"/>
      <c r="IU16" s="30"/>
    </row>
    <row r="17" s="2" customFormat="true" ht="25" customHeight="true" spans="1:255">
      <c r="A17" s="16"/>
      <c r="B17" s="19"/>
      <c r="C17" s="17" t="s">
        <v>31</v>
      </c>
      <c r="D17" s="17">
        <v>67</v>
      </c>
      <c r="E17" s="27" t="s">
        <v>32</v>
      </c>
      <c r="F17" s="27" t="s">
        <v>33</v>
      </c>
      <c r="G17" s="27" t="s">
        <v>33</v>
      </c>
      <c r="H17" s="27" t="s">
        <v>17</v>
      </c>
      <c r="I17" s="29"/>
      <c r="IS17" s="30"/>
      <c r="IT17" s="30"/>
      <c r="IU17" s="30"/>
    </row>
    <row r="18" s="2" customFormat="true" ht="25" customHeight="true" spans="1:255">
      <c r="A18" s="16"/>
      <c r="B18" s="19"/>
      <c r="C18" s="17" t="s">
        <v>34</v>
      </c>
      <c r="D18" s="17">
        <v>64</v>
      </c>
      <c r="E18" s="27" t="s">
        <v>32</v>
      </c>
      <c r="F18" s="27" t="s">
        <v>33</v>
      </c>
      <c r="G18" s="27" t="s">
        <v>33</v>
      </c>
      <c r="H18" s="27" t="s">
        <v>17</v>
      </c>
      <c r="I18" s="29"/>
      <c r="IS18" s="30"/>
      <c r="IT18" s="30"/>
      <c r="IU18" s="30"/>
    </row>
    <row r="19" s="2" customFormat="true" ht="25" customHeight="true" spans="1:255">
      <c r="A19" s="16"/>
      <c r="B19" s="19" t="s">
        <v>35</v>
      </c>
      <c r="C19" s="14" t="s">
        <v>36</v>
      </c>
      <c r="D19" s="14">
        <v>76</v>
      </c>
      <c r="E19" s="24">
        <v>82.1</v>
      </c>
      <c r="F19" s="24">
        <f>D19*50%+E19*50%</f>
        <v>79.05</v>
      </c>
      <c r="G19" s="23">
        <v>1</v>
      </c>
      <c r="H19" s="24" t="s">
        <v>14</v>
      </c>
      <c r="I19" s="29"/>
      <c r="IS19" s="30"/>
      <c r="IT19" s="30"/>
      <c r="IU19" s="30"/>
    </row>
    <row r="20" s="2" customFormat="true" ht="25" customHeight="true" spans="1:255">
      <c r="A20" s="16"/>
      <c r="B20" s="19"/>
      <c r="C20" s="17" t="s">
        <v>37</v>
      </c>
      <c r="D20" s="17">
        <v>75</v>
      </c>
      <c r="E20" s="27">
        <v>76.4</v>
      </c>
      <c r="F20" s="27">
        <f>D20*50%+E20*50%</f>
        <v>75.7</v>
      </c>
      <c r="G20" s="26">
        <v>2</v>
      </c>
      <c r="H20" s="27" t="s">
        <v>17</v>
      </c>
      <c r="I20" s="29"/>
      <c r="IS20" s="30"/>
      <c r="IT20" s="30"/>
      <c r="IU20" s="30"/>
    </row>
    <row r="21" s="2" customFormat="true" ht="25" customHeight="true" spans="1:255">
      <c r="A21" s="16"/>
      <c r="B21" s="19"/>
      <c r="C21" s="17" t="s">
        <v>38</v>
      </c>
      <c r="D21" s="17">
        <v>76</v>
      </c>
      <c r="E21" s="27">
        <v>69</v>
      </c>
      <c r="F21" s="27">
        <f>D21*50%+E21*50%</f>
        <v>72.5</v>
      </c>
      <c r="G21" s="26">
        <v>3</v>
      </c>
      <c r="H21" s="27" t="s">
        <v>17</v>
      </c>
      <c r="I21" s="29"/>
      <c r="IS21" s="30"/>
      <c r="IT21" s="30"/>
      <c r="IU21" s="30"/>
    </row>
    <row r="22" spans="252:252">
      <c r="IR22" s="8"/>
    </row>
    <row r="23" spans="252:252">
      <c r="IR23" s="8"/>
    </row>
  </sheetData>
  <mergeCells count="7">
    <mergeCell ref="A2:I2"/>
    <mergeCell ref="A4:A10"/>
    <mergeCell ref="A11:A21"/>
    <mergeCell ref="B4:B10"/>
    <mergeCell ref="B11:B14"/>
    <mergeCell ref="B15:B18"/>
    <mergeCell ref="B19:B21"/>
  </mergeCells>
  <printOptions horizontalCentered="true"/>
  <pageMargins left="0.751388888888889" right="0.751388888888889" top="0.550694444444444" bottom="0.354166666666667" header="0.314583333333333" footer="0.590277777777778"/>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mowj</dc:creator>
  <cp:lastModifiedBy>xinyue</cp:lastModifiedBy>
  <dcterms:created xsi:type="dcterms:W3CDTF">2025-05-21T18:55:00Z</dcterms:created>
  <dcterms:modified xsi:type="dcterms:W3CDTF">2026-04-01T14:16:37Z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702C4C01F65C4B5AB51C182202AE81BE_13</vt:lpwstr>
  </property>
</Properties>
</file>